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u_e_n\Desktop\HP関係\"/>
    </mc:Choice>
  </mc:AlternateContent>
  <xr:revisionPtr revIDLastSave="0" documentId="13_ncr:1_{14855FAF-70E1-4518-84E7-978B50F1C0D6}" xr6:coauthVersionLast="47" xr6:coauthVersionMax="47" xr10:uidLastSave="{00000000-0000-0000-0000-000000000000}"/>
  <bookViews>
    <workbookView xWindow="-120" yWindow="-120" windowWidth="29040" windowHeight="15840" xr2:uid="{00000000-000D-0000-FFFF-FFFF00000000}"/>
  </bookViews>
  <sheets>
    <sheet name="入力用" sheetId="1" r:id="rId1"/>
    <sheet name="印刷用" sheetId="2" r:id="rId2"/>
  </sheets>
  <definedNames>
    <definedName name="_xlnm.Print_Area" localSheetId="1">印刷用!$A$1:$CI$410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7" i="1" l="1"/>
  <c r="G16" i="1"/>
  <c r="G18" i="1" l="1"/>
  <c r="AB63" i="2" l="1"/>
  <c r="AB346" i="2" s="1"/>
  <c r="AU63" i="2"/>
  <c r="AU346" i="2" s="1"/>
  <c r="I15" i="1"/>
  <c r="BV63" i="2" s="1"/>
  <c r="BV346" i="2" s="1"/>
  <c r="F15" i="1"/>
  <c r="BN63" i="2" s="1"/>
  <c r="BN346" i="2" s="1"/>
  <c r="AB208" i="2" l="1"/>
  <c r="BN208" i="2"/>
  <c r="AU208" i="2"/>
  <c r="BV208" i="2"/>
  <c r="AC87" i="2"/>
  <c r="AC370" i="2" s="1"/>
  <c r="AC82" i="2"/>
  <c r="AC227" i="2" l="1"/>
  <c r="AC365" i="2"/>
  <c r="AC232" i="2"/>
  <c r="AC77" i="2"/>
  <c r="AC360" i="2" s="1"/>
  <c r="AX60" i="2"/>
  <c r="AX205" i="2" s="1"/>
  <c r="AP60" i="2"/>
  <c r="AP205" i="2" s="1"/>
  <c r="AH60" i="2"/>
  <c r="AH205" i="2" s="1"/>
  <c r="AC52" i="2"/>
  <c r="AC335" i="2" s="1"/>
  <c r="CT48" i="2"/>
  <c r="BK37" i="2"/>
  <c r="BK321" i="2" s="1"/>
  <c r="BC34" i="2"/>
  <c r="BC170" i="2" s="1"/>
  <c r="BC31" i="2"/>
  <c r="BC167" i="2" s="1"/>
  <c r="BC28" i="2"/>
  <c r="BC312" i="2" s="1"/>
  <c r="BX9" i="2"/>
  <c r="BX151" i="2" s="1"/>
  <c r="BQ9" i="2"/>
  <c r="BQ151" i="2" s="1"/>
  <c r="BJ9" i="2"/>
  <c r="BJ151" i="2" s="1"/>
  <c r="AF72" i="2"/>
  <c r="BM68" i="2"/>
  <c r="BM213" i="2" s="1"/>
  <c r="AU68" i="2"/>
  <c r="AC68" i="2"/>
  <c r="F12" i="1"/>
  <c r="G12" i="1" s="1"/>
  <c r="BI60" i="2" s="1"/>
  <c r="BI205" i="2" s="1"/>
  <c r="AC222" i="2" l="1"/>
  <c r="AH343" i="2"/>
  <c r="BJ293" i="2"/>
  <c r="AU351" i="2"/>
  <c r="AU213" i="2"/>
  <c r="AP343" i="2"/>
  <c r="AX343" i="2"/>
  <c r="AC197" i="2"/>
  <c r="BC164" i="2"/>
  <c r="BQ293" i="2"/>
  <c r="BX293" i="2"/>
  <c r="AF217" i="2"/>
  <c r="AC355" i="2"/>
  <c r="AC351" i="2"/>
  <c r="AC213" i="2"/>
  <c r="BC318" i="2"/>
  <c r="BC315" i="2"/>
  <c r="BI343" i="2"/>
  <c r="BM351" i="2"/>
</calcChain>
</file>

<file path=xl/sharedStrings.xml><?xml version="1.0" encoding="utf-8"?>
<sst xmlns="http://schemas.openxmlformats.org/spreadsheetml/2006/main" count="240" uniqueCount="136">
  <si>
    <t>　上記の申請を右のとおり決定してよいか。</t>
    <rPh sb="1" eb="3">
      <t>ジョウキ</t>
    </rPh>
    <rPh sb="4" eb="6">
      <t>シンセイ</t>
    </rPh>
    <rPh sb="7" eb="8">
      <t>ミギ</t>
    </rPh>
    <rPh sb="12" eb="14">
      <t>ケッテイ</t>
    </rPh>
    <phoneticPr fontId="1"/>
  </si>
  <si>
    <t>月日</t>
    <rPh sb="0" eb="2">
      <t>ガッピ</t>
    </rPh>
    <phoneticPr fontId="1"/>
  </si>
  <si>
    <t>№</t>
  </si>
  <si>
    <t>午前</t>
    <rPh sb="0" eb="2">
      <t>ゴゼン</t>
    </rPh>
    <phoneticPr fontId="1"/>
  </si>
  <si>
    <t>年</t>
    <rPh sb="0" eb="1">
      <t>ネン</t>
    </rPh>
    <phoneticPr fontId="1"/>
  </si>
  <si>
    <t>号</t>
    <rPh sb="0" eb="1">
      <t>ゴウ</t>
    </rPh>
    <phoneticPr fontId="1"/>
  </si>
  <si>
    <t>)</t>
  </si>
  <si>
    <t>月</t>
    <rPh sb="0" eb="1">
      <t>ツキ</t>
    </rPh>
    <phoneticPr fontId="1"/>
  </si>
  <si>
    <t>不　許　可</t>
    <rPh sb="0" eb="1">
      <t>フ</t>
    </rPh>
    <rPh sb="2" eb="3">
      <t>モト</t>
    </rPh>
    <rPh sb="4" eb="5">
      <t>カ</t>
    </rPh>
    <phoneticPr fontId="1"/>
  </si>
  <si>
    <t>日</t>
    <rPh sb="0" eb="1">
      <t>ニチ</t>
    </rPh>
    <phoneticPr fontId="1"/>
  </si>
  <si>
    <t>合計</t>
    <rPh sb="0" eb="2">
      <t>ゴウケイ</t>
    </rPh>
    <phoneticPr fontId="1"/>
  </si>
  <si>
    <t>減　　　額</t>
    <rPh sb="0" eb="1">
      <t>ゲン</t>
    </rPh>
    <rPh sb="4" eb="5">
      <t>ガク</t>
    </rPh>
    <phoneticPr fontId="1"/>
  </si>
  <si>
    <t>許 可 条 件</t>
    <rPh sb="0" eb="1">
      <t>モト</t>
    </rPh>
    <rPh sb="2" eb="3">
      <t>カ</t>
    </rPh>
    <rPh sb="4" eb="5">
      <t>ジョウ</t>
    </rPh>
    <rPh sb="6" eb="7">
      <t>ケン</t>
    </rPh>
    <phoneticPr fontId="1"/>
  </si>
  <si>
    <t>摘要</t>
    <rPh sb="0" eb="2">
      <t>テキヨウ</t>
    </rPh>
    <phoneticPr fontId="1"/>
  </si>
  <si>
    <t>住　所</t>
    <rPh sb="0" eb="1">
      <t>ジュウ</t>
    </rPh>
    <rPh sb="2" eb="3">
      <t>ショ</t>
    </rPh>
    <phoneticPr fontId="1"/>
  </si>
  <si>
    <t>氏　名</t>
    <rPh sb="0" eb="1">
      <t>シ</t>
    </rPh>
    <rPh sb="2" eb="3">
      <t>メイ</t>
    </rPh>
    <phoneticPr fontId="1"/>
  </si>
  <si>
    <t>許　　　可</t>
    <rPh sb="0" eb="1">
      <t>モト</t>
    </rPh>
    <rPh sb="4" eb="5">
      <t>カ</t>
    </rPh>
    <phoneticPr fontId="1"/>
  </si>
  <si>
    <t>参集予定人員</t>
    <rPh sb="0" eb="2">
      <t>サンシュウ</t>
    </rPh>
    <rPh sb="2" eb="4">
      <t>ヨテイ</t>
    </rPh>
    <rPh sb="4" eb="6">
      <t>ジンイン</t>
    </rPh>
    <phoneticPr fontId="1"/>
  </si>
  <si>
    <t>申請書作成「年」を入力してください。</t>
    <rPh sb="0" eb="3">
      <t>シンセイショ</t>
    </rPh>
    <rPh sb="3" eb="5">
      <t>サクセイ</t>
    </rPh>
    <rPh sb="6" eb="7">
      <t>ネン</t>
    </rPh>
    <rPh sb="9" eb="11">
      <t>ニュウリョク</t>
    </rPh>
    <phoneticPr fontId="1"/>
  </si>
  <si>
    <r>
      <t xml:space="preserve">その他必要事項
</t>
    </r>
    <r>
      <rPr>
        <sz val="9"/>
        <rFont val="FC平成明朝体"/>
        <family val="1"/>
        <charset val="128"/>
      </rPr>
      <t>(設備、備品利用希望)</t>
    </r>
    <rPh sb="2" eb="3">
      <t>タ</t>
    </rPh>
    <rPh sb="3" eb="5">
      <t>ヒツヨウ</t>
    </rPh>
    <rPh sb="5" eb="7">
      <t>ジコウ</t>
    </rPh>
    <rPh sb="9" eb="11">
      <t>セツビ</t>
    </rPh>
    <rPh sb="12" eb="14">
      <t>ビヒン</t>
    </rPh>
    <rPh sb="14" eb="16">
      <t>リヨウ</t>
    </rPh>
    <rPh sb="16" eb="18">
      <t>キボウ</t>
    </rPh>
    <phoneticPr fontId="1"/>
  </si>
  <si>
    <t>日</t>
    <rPh sb="0" eb="1">
      <t>ヒ</t>
    </rPh>
    <phoneticPr fontId="1"/>
  </si>
  <si>
    <t>（</t>
  </si>
  <si>
    <t>曜日）</t>
    <rPh sb="0" eb="2">
      <t>ヨウビ</t>
    </rPh>
    <phoneticPr fontId="1"/>
  </si>
  <si>
    <t>午後</t>
    <rPh sb="0" eb="2">
      <t>ゴゴ</t>
    </rPh>
    <phoneticPr fontId="1"/>
  </si>
  <si>
    <t>決　　　　　定</t>
    <rPh sb="0" eb="1">
      <t>ケツ</t>
    </rPh>
    <rPh sb="6" eb="7">
      <t>サダム</t>
    </rPh>
    <phoneticPr fontId="1"/>
  </si>
  <si>
    <t>時間</t>
    <rPh sb="0" eb="2">
      <t>ジカン</t>
    </rPh>
    <phoneticPr fontId="1"/>
  </si>
  <si>
    <t>人</t>
    <rPh sb="0" eb="1">
      <t>ニン</t>
    </rPh>
    <phoneticPr fontId="1"/>
  </si>
  <si>
    <t>計</t>
    <rPh sb="0" eb="1">
      <t>ケイ</t>
    </rPh>
    <phoneticPr fontId="1"/>
  </si>
  <si>
    <t>区　　　　　分</t>
    <rPh sb="0" eb="1">
      <t>ク</t>
    </rPh>
    <rPh sb="6" eb="7">
      <t>ブン</t>
    </rPh>
    <phoneticPr fontId="1"/>
  </si>
  <si>
    <t>金　　　　　額</t>
    <rPh sb="0" eb="1">
      <t>キン</t>
    </rPh>
    <rPh sb="6" eb="7">
      <t>ガク</t>
    </rPh>
    <phoneticPr fontId="1"/>
  </si>
  <si>
    <t>円</t>
    <rPh sb="0" eb="1">
      <t>エン</t>
    </rPh>
    <phoneticPr fontId="1"/>
  </si>
  <si>
    <t>非　免　除</t>
    <rPh sb="0" eb="1">
      <t>ヒ</t>
    </rPh>
    <rPh sb="2" eb="3">
      <t>メン</t>
    </rPh>
    <rPh sb="4" eb="5">
      <t>ジョ</t>
    </rPh>
    <phoneticPr fontId="1"/>
  </si>
  <si>
    <t xml:space="preserve"> 摘要</t>
    <rPh sb="1" eb="3">
      <t>テキヨウ</t>
    </rPh>
    <phoneticPr fontId="1"/>
  </si>
  <si>
    <t>免　　　除</t>
    <rPh sb="0" eb="1">
      <t>メン</t>
    </rPh>
    <rPh sb="4" eb="5">
      <t>ジョ</t>
    </rPh>
    <phoneticPr fontId="1"/>
  </si>
  <si>
    <t>決　　　　　　　　　　　　　　　　　　定</t>
    <rPh sb="0" eb="1">
      <t>ケツ</t>
    </rPh>
    <rPh sb="19" eb="20">
      <t>サダム</t>
    </rPh>
    <phoneticPr fontId="1"/>
  </si>
  <si>
    <t>住所</t>
    <rPh sb="0" eb="2">
      <t>ジュウショ</t>
    </rPh>
    <phoneticPr fontId="1"/>
  </si>
  <si>
    <t>開始時間</t>
    <rPh sb="0" eb="2">
      <t>カイシ</t>
    </rPh>
    <rPh sb="2" eb="4">
      <t>ジカン</t>
    </rPh>
    <phoneticPr fontId="1"/>
  </si>
  <si>
    <t>終了時間</t>
    <rPh sb="0" eb="2">
      <t>シュウリョウ</t>
    </rPh>
    <rPh sb="2" eb="4">
      <t>ジカン</t>
    </rPh>
    <phoneticPr fontId="1"/>
  </si>
  <si>
    <t>時</t>
    <rPh sb="0" eb="1">
      <t>ジ</t>
    </rPh>
    <phoneticPr fontId="1"/>
  </si>
  <si>
    <t>利用時間</t>
    <rPh sb="0" eb="2">
      <t>リヨウ</t>
    </rPh>
    <rPh sb="2" eb="4">
      <t>ジカン</t>
    </rPh>
    <phoneticPr fontId="1"/>
  </si>
  <si>
    <t>申込</t>
    <rPh sb="0" eb="2">
      <t>モウシコミ</t>
    </rPh>
    <phoneticPr fontId="1"/>
  </si>
  <si>
    <t>特別設備等</t>
    <rPh sb="0" eb="2">
      <t>トクベツ</t>
    </rPh>
    <rPh sb="2" eb="4">
      <t>セツビ</t>
    </rPh>
    <rPh sb="4" eb="5">
      <t>トウ</t>
    </rPh>
    <phoneticPr fontId="1"/>
  </si>
  <si>
    <t>必要事項等</t>
    <rPh sb="0" eb="2">
      <t>ヒツヨウ</t>
    </rPh>
    <rPh sb="2" eb="4">
      <t>ジコウ</t>
    </rPh>
    <rPh sb="4" eb="5">
      <t>トウ</t>
    </rPh>
    <phoneticPr fontId="1"/>
  </si>
  <si>
    <t>連絡先(℡)</t>
    <rPh sb="0" eb="3">
      <t>レンラクサキ</t>
    </rPh>
    <phoneticPr fontId="1"/>
  </si>
  <si>
    <t>曜日</t>
    <rPh sb="0" eb="2">
      <t>ヨウビ</t>
    </rPh>
    <phoneticPr fontId="1"/>
  </si>
  <si>
    <t>←</t>
  </si>
  <si>
    <t>下記の欄のうち黄色の所に必要事項を入力してください。</t>
    <rPh sb="0" eb="2">
      <t>カキ</t>
    </rPh>
    <rPh sb="3" eb="4">
      <t>ラン</t>
    </rPh>
    <rPh sb="7" eb="9">
      <t>キイロ</t>
    </rPh>
    <rPh sb="10" eb="11">
      <t>トコロ</t>
    </rPh>
    <rPh sb="12" eb="14">
      <t>ヒツヨウ</t>
    </rPh>
    <rPh sb="14" eb="16">
      <t>ジコウ</t>
    </rPh>
    <rPh sb="17" eb="19">
      <t>ニュウリョク</t>
    </rPh>
    <phoneticPr fontId="1"/>
  </si>
  <si>
    <t>(</t>
  </si>
  <si>
    <t>申請書作成「月日」を○／○で入力してください。</t>
    <rPh sb="0" eb="3">
      <t>シンセイショ</t>
    </rPh>
    <rPh sb="3" eb="5">
      <t>サクセイ</t>
    </rPh>
    <rPh sb="6" eb="8">
      <t>ガッピ</t>
    </rPh>
    <rPh sb="14" eb="16">
      <t>ニュウリョク</t>
    </rPh>
    <phoneticPr fontId="1"/>
  </si>
  <si>
    <t>実際に使用する「年」を入力してください。</t>
    <rPh sb="0" eb="2">
      <t>ジッサイ</t>
    </rPh>
    <rPh sb="3" eb="5">
      <t>シヨウ</t>
    </rPh>
    <rPh sb="8" eb="9">
      <t>ネン</t>
    </rPh>
    <rPh sb="11" eb="13">
      <t>ニュウリョク</t>
    </rPh>
    <phoneticPr fontId="1"/>
  </si>
  <si>
    <t>実際に使用する「月日」を○／○で入力してください。</t>
    <rPh sb="0" eb="2">
      <t>ジッサイ</t>
    </rPh>
    <rPh sb="3" eb="5">
      <t>シヨウ</t>
    </rPh>
    <rPh sb="8" eb="10">
      <t>ガッピ</t>
    </rPh>
    <rPh sb="16" eb="18">
      <t>ニュウリョク</t>
    </rPh>
    <phoneticPr fontId="1"/>
  </si>
  <si>
    <t>自動計算されますので入力しないでください。</t>
    <rPh sb="0" eb="2">
      <t>ジドウ</t>
    </rPh>
    <rPh sb="2" eb="4">
      <t>ケイサン</t>
    </rPh>
    <rPh sb="10" eb="12">
      <t>ニュウリョク</t>
    </rPh>
    <phoneticPr fontId="1"/>
  </si>
  <si>
    <t>右の「会議室等名称」の表の中から使用したい会議室の番号を黄色の枠の中に入力してください。</t>
    <rPh sb="0" eb="1">
      <t>ミギ</t>
    </rPh>
    <rPh sb="3" eb="6">
      <t>カイギシツ</t>
    </rPh>
    <rPh sb="6" eb="7">
      <t>トウ</t>
    </rPh>
    <rPh sb="7" eb="9">
      <t>メイショウ</t>
    </rPh>
    <rPh sb="11" eb="12">
      <t>ヒョウ</t>
    </rPh>
    <rPh sb="13" eb="14">
      <t>ナカ</t>
    </rPh>
    <rPh sb="16" eb="18">
      <t>シヨウ</t>
    </rPh>
    <rPh sb="21" eb="24">
      <t>カイギシツ</t>
    </rPh>
    <rPh sb="25" eb="27">
      <t>バンゴウ</t>
    </rPh>
    <rPh sb="28" eb="30">
      <t>キイロ</t>
    </rPh>
    <rPh sb="31" eb="32">
      <t>ワク</t>
    </rPh>
    <rPh sb="33" eb="34">
      <t>ナカ</t>
    </rPh>
    <rPh sb="35" eb="37">
      <t>ニュウリョク</t>
    </rPh>
    <phoneticPr fontId="1"/>
  </si>
  <si>
    <t>令和</t>
    <rPh sb="0" eb="1">
      <t>レイ</t>
    </rPh>
    <rPh sb="1" eb="2">
      <t>ワ</t>
    </rPh>
    <phoneticPr fontId="1"/>
  </si>
  <si>
    <t>様式第１号（第５条関係）</t>
    <rPh sb="0" eb="2">
      <t>ヨウシキ</t>
    </rPh>
    <rPh sb="2" eb="3">
      <t>ダイ</t>
    </rPh>
    <rPh sb="4" eb="5">
      <t>ゴウ</t>
    </rPh>
    <rPh sb="6" eb="7">
      <t>ダイ</t>
    </rPh>
    <rPh sb="8" eb="9">
      <t>ジョウ</t>
    </rPh>
    <rPh sb="9" eb="11">
      <t>カンケイ</t>
    </rPh>
    <phoneticPr fontId="1"/>
  </si>
  <si>
    <t>次のとおり葛巻町高齢者福祉センターを利用したいので申請します。</t>
    <rPh sb="0" eb="1">
      <t>ツギ</t>
    </rPh>
    <rPh sb="5" eb="17">
      <t>クズ</t>
    </rPh>
    <rPh sb="18" eb="20">
      <t>リヨウ</t>
    </rPh>
    <rPh sb="25" eb="27">
      <t>シンセイ</t>
    </rPh>
    <phoneticPr fontId="1"/>
  </si>
  <si>
    <t>電話番号</t>
    <rPh sb="0" eb="2">
      <t>デンワ</t>
    </rPh>
    <rPh sb="2" eb="4">
      <t>バンゴウ</t>
    </rPh>
    <phoneticPr fontId="1"/>
  </si>
  <si>
    <t>備考</t>
    <rPh sb="0" eb="2">
      <t>ビコウ</t>
    </rPh>
    <phoneticPr fontId="1"/>
  </si>
  <si>
    <t>利用目的</t>
    <rPh sb="0" eb="2">
      <t>リヨウ</t>
    </rPh>
    <rPh sb="2" eb="4">
      <t>モクテキ</t>
    </rPh>
    <phoneticPr fontId="1"/>
  </si>
  <si>
    <t>利用日時</t>
    <rPh sb="0" eb="2">
      <t>リヨウ</t>
    </rPh>
    <rPh sb="2" eb="4">
      <t>ニチジ</t>
    </rPh>
    <phoneticPr fontId="1"/>
  </si>
  <si>
    <t>会議室１</t>
    <rPh sb="0" eb="3">
      <t>カイギシツ</t>
    </rPh>
    <phoneticPr fontId="1"/>
  </si>
  <si>
    <t>会議室２</t>
    <rPh sb="0" eb="3">
      <t>カイギシツ</t>
    </rPh>
    <phoneticPr fontId="1"/>
  </si>
  <si>
    <t>会議室３</t>
    <rPh sb="0" eb="3">
      <t>カイギシツ</t>
    </rPh>
    <phoneticPr fontId="1"/>
  </si>
  <si>
    <t>利　　用　　料　　金</t>
    <rPh sb="0" eb="1">
      <t>リ</t>
    </rPh>
    <rPh sb="3" eb="4">
      <t>ヨウ</t>
    </rPh>
    <rPh sb="6" eb="7">
      <t>リョウ</t>
    </rPh>
    <rPh sb="9" eb="10">
      <t>キン</t>
    </rPh>
    <phoneticPr fontId="1"/>
  </si>
  <si>
    <t>受領年月日</t>
    <rPh sb="0" eb="2">
      <t>ジュリョウ</t>
    </rPh>
    <rPh sb="2" eb="5">
      <t>ネンガッピ</t>
    </rPh>
    <phoneticPr fontId="1"/>
  </si>
  <si>
    <t xml:space="preserve"> ※利用後において利用時間が申請時間と異なる</t>
    <rPh sb="2" eb="4">
      <t>リヨウ</t>
    </rPh>
    <rPh sb="4" eb="5">
      <t>ゴ</t>
    </rPh>
    <rPh sb="9" eb="11">
      <t>リヨウ</t>
    </rPh>
    <rPh sb="11" eb="13">
      <t>ジカン</t>
    </rPh>
    <rPh sb="14" eb="16">
      <t>シンセイ</t>
    </rPh>
    <rPh sb="16" eb="18">
      <t>ジカン</t>
    </rPh>
    <rPh sb="19" eb="20">
      <t>コト</t>
    </rPh>
    <phoneticPr fontId="1"/>
  </si>
  <si>
    <t>分利用</t>
    <rPh sb="0" eb="1">
      <t>フン</t>
    </rPh>
    <rPh sb="1" eb="3">
      <t>リヨウ</t>
    </rPh>
    <phoneticPr fontId="1"/>
  </si>
  <si>
    <t>時間</t>
    <rPh sb="0" eb="2">
      <t>ジカン</t>
    </rPh>
    <phoneticPr fontId="1"/>
  </si>
  <si>
    <t>設備利用料金</t>
    <rPh sb="0" eb="2">
      <t>セツビ</t>
    </rPh>
    <rPh sb="2" eb="4">
      <t>リヨウ</t>
    </rPh>
    <rPh sb="4" eb="6">
      <t>リョウキン</t>
    </rPh>
    <phoneticPr fontId="1"/>
  </si>
  <si>
    <t>円</t>
    <rPh sb="0" eb="1">
      <t>エン</t>
    </rPh>
    <phoneticPr fontId="1"/>
  </si>
  <si>
    <t>冷　暖　房</t>
    <rPh sb="0" eb="1">
      <t>ヒヤ</t>
    </rPh>
    <rPh sb="2" eb="3">
      <t>ダン</t>
    </rPh>
    <rPh sb="4" eb="5">
      <t>フサ</t>
    </rPh>
    <phoneticPr fontId="1"/>
  </si>
  <si>
    <t>電話番号</t>
    <rPh sb="0" eb="4">
      <t>デンワバンゴウ</t>
    </rPh>
    <phoneticPr fontId="1"/>
  </si>
  <si>
    <t>様式第２号（第６条関係）</t>
    <rPh sb="0" eb="2">
      <t>ヨウシキ</t>
    </rPh>
    <rPh sb="2" eb="3">
      <t>ダイ</t>
    </rPh>
    <rPh sb="4" eb="5">
      <t>ゴウ</t>
    </rPh>
    <rPh sb="6" eb="7">
      <t>ダイ</t>
    </rPh>
    <rPh sb="8" eb="9">
      <t>ジョウ</t>
    </rPh>
    <rPh sb="9" eb="11">
      <t>カンケイ</t>
    </rPh>
    <phoneticPr fontId="1"/>
  </si>
  <si>
    <t>葛巻町高齢者福祉センター利用許可書</t>
    <rPh sb="0" eb="12">
      <t>クズ</t>
    </rPh>
    <rPh sb="12" eb="14">
      <t>リヨウ</t>
    </rPh>
    <rPh sb="14" eb="16">
      <t>キョカ</t>
    </rPh>
    <rPh sb="16" eb="17">
      <t>ショ</t>
    </rPh>
    <phoneticPr fontId="1"/>
  </si>
  <si>
    <t>備考</t>
    <rPh sb="0" eb="2">
      <t>ビコウ</t>
    </rPh>
    <phoneticPr fontId="1"/>
  </si>
  <si>
    <t>葛巻町高齢者福祉センター利用料金減額（免除)申請書</t>
    <rPh sb="0" eb="12">
      <t>クズ</t>
    </rPh>
    <rPh sb="12" eb="14">
      <t>リヨウ</t>
    </rPh>
    <rPh sb="14" eb="16">
      <t>リョウキン</t>
    </rPh>
    <rPh sb="16" eb="18">
      <t>ゲンガク</t>
    </rPh>
    <rPh sb="19" eb="21">
      <t>メンジョ</t>
    </rPh>
    <rPh sb="22" eb="24">
      <t>シンセイ</t>
    </rPh>
    <rPh sb="24" eb="25">
      <t>ショ</t>
    </rPh>
    <phoneticPr fontId="1"/>
  </si>
  <si>
    <t>分</t>
    <rPh sb="0" eb="1">
      <t>フン</t>
    </rPh>
    <phoneticPr fontId="1"/>
  </si>
  <si>
    <t>様</t>
    <rPh sb="0" eb="1">
      <t>サマ</t>
    </rPh>
    <phoneticPr fontId="1"/>
  </si>
  <si>
    <t>様式第４号（第９条関係）</t>
    <rPh sb="0" eb="2">
      <t>ヨウシキ</t>
    </rPh>
    <rPh sb="2" eb="3">
      <t>ダイ</t>
    </rPh>
    <rPh sb="4" eb="5">
      <t>ゴウ</t>
    </rPh>
    <rPh sb="6" eb="7">
      <t>ダイ</t>
    </rPh>
    <rPh sb="8" eb="9">
      <t>ジョウ</t>
    </rPh>
    <rPh sb="9" eb="11">
      <t>カンケイ</t>
    </rPh>
    <phoneticPr fontId="1"/>
  </si>
  <si>
    <t>利用室名</t>
    <rPh sb="0" eb="2">
      <t>リヨウ</t>
    </rPh>
    <rPh sb="2" eb="4">
      <t>シツメイ</t>
    </rPh>
    <phoneticPr fontId="1"/>
  </si>
  <si>
    <t>利用人数</t>
    <rPh sb="0" eb="2">
      <t>リヨウ</t>
    </rPh>
    <rPh sb="2" eb="4">
      <t>ニンズ</t>
    </rPh>
    <phoneticPr fontId="1"/>
  </si>
  <si>
    <t>申請時の利用料金</t>
    <rPh sb="0" eb="3">
      <t>シンセイジ</t>
    </rPh>
    <rPh sb="4" eb="6">
      <t>リヨウ</t>
    </rPh>
    <rPh sb="6" eb="8">
      <t>リョウキン</t>
    </rPh>
    <phoneticPr fontId="1"/>
  </si>
  <si>
    <t>差引利用料金</t>
    <rPh sb="0" eb="2">
      <t>サシヒキ</t>
    </rPh>
    <rPh sb="2" eb="4">
      <t>リヨウ</t>
    </rPh>
    <rPh sb="4" eb="6">
      <t>リョウキン</t>
    </rPh>
    <phoneticPr fontId="1"/>
  </si>
  <si>
    <t>減　　　　額</t>
    <rPh sb="0" eb="1">
      <t>ゲン</t>
    </rPh>
    <rPh sb="5" eb="6">
      <t>ガク</t>
    </rPh>
    <phoneticPr fontId="1"/>
  </si>
  <si>
    <t>理由</t>
    <rPh sb="0" eb="2">
      <t>リユウ</t>
    </rPh>
    <phoneticPr fontId="1"/>
  </si>
  <si>
    <t>注）</t>
    <rPh sb="0" eb="1">
      <t>チュウ</t>
    </rPh>
    <phoneticPr fontId="1"/>
  </si>
  <si>
    <t>(1) 利用を終わったとき、又は利用の許可を取り消されたときは、指定管理者の指示に従って、</t>
    <phoneticPr fontId="1"/>
  </si>
  <si>
    <t>(2) 許可書を他人に利用させないこと。</t>
    <rPh sb="4" eb="7">
      <t>キョカショ</t>
    </rPh>
    <rPh sb="8" eb="10">
      <t>タニン</t>
    </rPh>
    <rPh sb="11" eb="13">
      <t>リヨウ</t>
    </rPh>
    <phoneticPr fontId="1"/>
  </si>
  <si>
    <t>(4) その他、センターの維持管理のためにする指定管理者の指示に従うこと。　</t>
    <rPh sb="6" eb="7">
      <t>タ</t>
    </rPh>
    <rPh sb="13" eb="15">
      <t>イジ</t>
    </rPh>
    <rPh sb="15" eb="17">
      <t>カンリ</t>
    </rPh>
    <rPh sb="23" eb="25">
      <t>シテイ</t>
    </rPh>
    <rPh sb="25" eb="28">
      <t>カンリシャ</t>
    </rPh>
    <rPh sb="29" eb="31">
      <t>シジ</t>
    </rPh>
    <rPh sb="32" eb="33">
      <t>シタガ</t>
    </rPh>
    <phoneticPr fontId="1"/>
  </si>
  <si>
    <t>3 許可を受けた事項を変更しようとするときは、この許可書を添えて申し出てください。</t>
    <phoneticPr fontId="1"/>
  </si>
  <si>
    <t>2 利用期間中は、この許可書を携帯してください。</t>
    <phoneticPr fontId="1"/>
  </si>
  <si>
    <t>1 この許可書は、譲渡し、又は転貸しないでください。</t>
    <phoneticPr fontId="1"/>
  </si>
  <si>
    <t>から</t>
    <phoneticPr fontId="1"/>
  </si>
  <si>
    <t>まで</t>
    <phoneticPr fontId="1"/>
  </si>
  <si>
    <r>
      <rPr>
        <sz val="10"/>
        <rFont val="ＭＳ ゴシック"/>
        <family val="3"/>
        <charset val="128"/>
      </rPr>
      <t>氏名</t>
    </r>
    <r>
      <rPr>
        <sz val="10"/>
        <rFont val="FC丸ゴシック体-L"/>
        <family val="3"/>
        <charset val="128"/>
      </rPr>
      <t>（団体名）</t>
    </r>
    <rPh sb="0" eb="2">
      <t>シメイ</t>
    </rPh>
    <rPh sb="3" eb="5">
      <t>ダンタイ</t>
    </rPh>
    <rPh sb="5" eb="6">
      <t>メイ</t>
    </rPh>
    <phoneticPr fontId="1"/>
  </si>
  <si>
    <r>
      <t xml:space="preserve">特別設備等
</t>
    </r>
    <r>
      <rPr>
        <sz val="9"/>
        <rFont val="FC平成明朝体"/>
        <family val="1"/>
        <charset val="128"/>
      </rPr>
      <t>（条例第８条関係）</t>
    </r>
    <rPh sb="0" eb="2">
      <t>トクベツ</t>
    </rPh>
    <rPh sb="2" eb="4">
      <t>セツビ</t>
    </rPh>
    <rPh sb="4" eb="5">
      <t>トウ</t>
    </rPh>
    <rPh sb="7" eb="9">
      <t>ジョウレイ</t>
    </rPh>
    <rPh sb="9" eb="10">
      <t>ダイ</t>
    </rPh>
    <rPh sb="11" eb="12">
      <t>ジョウ</t>
    </rPh>
    <rPh sb="12" eb="14">
      <t>カンケイ</t>
    </rPh>
    <phoneticPr fontId="1"/>
  </si>
  <si>
    <t>利用人数</t>
    <rPh sb="0" eb="2">
      <t>リヨウ</t>
    </rPh>
    <rPh sb="2" eb="4">
      <t>ニンズウ</t>
    </rPh>
    <phoneticPr fontId="1"/>
  </si>
  <si>
    <t>利用人数を入力してください。</t>
    <rPh sb="0" eb="2">
      <t>リヨウ</t>
    </rPh>
    <rPh sb="2" eb="4">
      <t>ニンズウ</t>
    </rPh>
    <rPh sb="5" eb="7">
      <t>ニュウリョク</t>
    </rPh>
    <phoneticPr fontId="1"/>
  </si>
  <si>
    <t>葛巻町高齢者福祉センター利用許可（変更）申請書</t>
    <rPh sb="0" eb="12">
      <t>クズ</t>
    </rPh>
    <rPh sb="12" eb="14">
      <t>リヨウ</t>
    </rPh>
    <rPh sb="14" eb="16">
      <t>キョカ</t>
    </rPh>
    <rPh sb="17" eb="19">
      <t>ヘンコウ</t>
    </rPh>
    <rPh sb="20" eb="23">
      <t>シンセイショ</t>
    </rPh>
    <phoneticPr fontId="1"/>
  </si>
  <si>
    <t>申請者</t>
    <rPh sb="0" eb="2">
      <t>シンセイ</t>
    </rPh>
    <rPh sb="2" eb="3">
      <t>シャ</t>
    </rPh>
    <phoneticPr fontId="1"/>
  </si>
  <si>
    <t>団体の場合、代表者の氏名を入力してください。必要に応じて担当者名を入力してください。</t>
    <rPh sb="0" eb="2">
      <t>ダンタイ</t>
    </rPh>
    <rPh sb="3" eb="5">
      <t>バアイ</t>
    </rPh>
    <rPh sb="6" eb="9">
      <t>ダイヒョウシャ</t>
    </rPh>
    <rPh sb="10" eb="12">
      <t>シメイ</t>
    </rPh>
    <rPh sb="13" eb="15">
      <t>ニュウリョク</t>
    </rPh>
    <rPh sb="22" eb="24">
      <t>ヒツヨウ</t>
    </rPh>
    <rPh sb="25" eb="26">
      <t>オウ</t>
    </rPh>
    <rPh sb="28" eb="31">
      <t>タントウシャ</t>
    </rPh>
    <rPh sb="31" eb="32">
      <t>メイ</t>
    </rPh>
    <rPh sb="33" eb="35">
      <t>ニュウリョク</t>
    </rPh>
    <phoneticPr fontId="1"/>
  </si>
  <si>
    <t>(団体代表者等）</t>
    <rPh sb="1" eb="3">
      <t>ダンタイ</t>
    </rPh>
    <rPh sb="3" eb="6">
      <t>ダイヒョウシャ</t>
    </rPh>
    <rPh sb="6" eb="7">
      <t>ナド</t>
    </rPh>
    <phoneticPr fontId="1"/>
  </si>
  <si>
    <t>利用室名</t>
    <rPh sb="0" eb="2">
      <t>リヨウ</t>
    </rPh>
    <rPh sb="2" eb="3">
      <t>シツ</t>
    </rPh>
    <rPh sb="3" eb="4">
      <t>メイ</t>
    </rPh>
    <phoneticPr fontId="1"/>
  </si>
  <si>
    <r>
      <t xml:space="preserve">その他必要事項
</t>
    </r>
    <r>
      <rPr>
        <sz val="9"/>
        <rFont val="FC平成明朝体"/>
        <family val="1"/>
        <charset val="128"/>
      </rPr>
      <t>(設備、備品等利用希望)</t>
    </r>
    <rPh sb="2" eb="3">
      <t>タ</t>
    </rPh>
    <rPh sb="3" eb="5">
      <t>ヒツヨウ</t>
    </rPh>
    <rPh sb="5" eb="7">
      <t>ジコウ</t>
    </rPh>
    <rPh sb="9" eb="11">
      <t>セツビ</t>
    </rPh>
    <rPh sb="12" eb="14">
      <t>ビヒン</t>
    </rPh>
    <rPh sb="14" eb="15">
      <t>トウ</t>
    </rPh>
    <rPh sb="15" eb="17">
      <t>リヨウ</t>
    </rPh>
    <rPh sb="17" eb="19">
      <t>キボウ</t>
    </rPh>
    <phoneticPr fontId="1"/>
  </si>
  <si>
    <t>発議者</t>
    <rPh sb="0" eb="3">
      <t>ハツギシャ</t>
    </rPh>
    <phoneticPr fontId="1"/>
  </si>
  <si>
    <t xml:space="preserve"> 場合記入する。</t>
    <rPh sb="1" eb="2">
      <t>バ</t>
    </rPh>
    <rPh sb="2" eb="3">
      <t>ゴウ</t>
    </rPh>
    <rPh sb="3" eb="5">
      <t>キニュウ</t>
    </rPh>
    <phoneticPr fontId="1"/>
  </si>
  <si>
    <t>利　用　料　金</t>
    <rPh sb="0" eb="1">
      <t>リ</t>
    </rPh>
    <rPh sb="2" eb="3">
      <t>ヨウ</t>
    </rPh>
    <rPh sb="4" eb="5">
      <t>リョウ</t>
    </rPh>
    <rPh sb="6" eb="7">
      <t>キン</t>
    </rPh>
    <phoneticPr fontId="1"/>
  </si>
  <si>
    <t>分から</t>
    <rPh sb="0" eb="1">
      <t>フン</t>
    </rPh>
    <phoneticPr fontId="1"/>
  </si>
  <si>
    <t>分まで</t>
    <rPh sb="0" eb="1">
      <t>フン</t>
    </rPh>
    <phoneticPr fontId="1"/>
  </si>
  <si>
    <t>㊞</t>
    <phoneticPr fontId="1"/>
  </si>
  <si>
    <t>条例第５条に掲げる行為で利用とする場合は、行為の内容を入力してください。</t>
    <rPh sb="0" eb="2">
      <t>ジョウレイ</t>
    </rPh>
    <rPh sb="2" eb="3">
      <t>ダイ</t>
    </rPh>
    <rPh sb="4" eb="5">
      <t>ジョウ</t>
    </rPh>
    <rPh sb="6" eb="7">
      <t>カカ</t>
    </rPh>
    <rPh sb="9" eb="11">
      <t>コウイ</t>
    </rPh>
    <rPh sb="12" eb="14">
      <t>リヨウ</t>
    </rPh>
    <rPh sb="17" eb="19">
      <t>バアイ</t>
    </rPh>
    <rPh sb="21" eb="23">
      <t>コウイ</t>
    </rPh>
    <rPh sb="24" eb="26">
      <t>ナイヨウ</t>
    </rPh>
    <rPh sb="27" eb="29">
      <t>ニュウリョク</t>
    </rPh>
    <phoneticPr fontId="1"/>
  </si>
  <si>
    <t>　上記の申請にかかる利用料金を次のとおり決定してよいか伺います。</t>
    <rPh sb="1" eb="3">
      <t>ジョウキ</t>
    </rPh>
    <rPh sb="4" eb="6">
      <t>シンセイ</t>
    </rPh>
    <rPh sb="10" eb="12">
      <t>リヨウ</t>
    </rPh>
    <rPh sb="12" eb="13">
      <t>リョウ</t>
    </rPh>
    <rPh sb="13" eb="14">
      <t>キン</t>
    </rPh>
    <rPh sb="15" eb="16">
      <t>ツギ</t>
    </rPh>
    <rPh sb="20" eb="22">
      <t>ケッテイ</t>
    </rPh>
    <rPh sb="27" eb="28">
      <t>ウカガ</t>
    </rPh>
    <phoneticPr fontId="1"/>
  </si>
  <si>
    <t>備　考</t>
    <rPh sb="0" eb="1">
      <t>ビ</t>
    </rPh>
    <rPh sb="2" eb="3">
      <t>コウ</t>
    </rPh>
    <phoneticPr fontId="1"/>
  </si>
  <si>
    <t>葛巻町高齢者福祉センター利用許可申請については、下記条件を付して許可します。</t>
    <rPh sb="0" eb="12">
      <t>クズ</t>
    </rPh>
    <rPh sb="12" eb="14">
      <t>リヨウ</t>
    </rPh>
    <rPh sb="14" eb="16">
      <t>キョカ</t>
    </rPh>
    <rPh sb="16" eb="18">
      <t>シンセイ</t>
    </rPh>
    <rPh sb="24" eb="26">
      <t>カキ</t>
    </rPh>
    <rPh sb="26" eb="28">
      <t>ジョウケン</t>
    </rPh>
    <rPh sb="29" eb="30">
      <t>フ</t>
    </rPh>
    <rPh sb="32" eb="34">
      <t>キョカ</t>
    </rPh>
    <phoneticPr fontId="1"/>
  </si>
  <si>
    <t xml:space="preserve">  速やかに後片付けその他の整理整頓をすること。</t>
    <phoneticPr fontId="1"/>
  </si>
  <si>
    <t>葛巻町葛巻16-1-1</t>
    <rPh sb="0" eb="3">
      <t>クズ</t>
    </rPh>
    <rPh sb="3" eb="5">
      <t>クズマキ</t>
    </rPh>
    <phoneticPr fontId="1"/>
  </si>
  <si>
    <t>○○協議会</t>
    <rPh sb="2" eb="5">
      <t>キョウギカイ</t>
    </rPh>
    <phoneticPr fontId="1"/>
  </si>
  <si>
    <t>会長　○○　○○　（担当■■　■■）</t>
    <rPh sb="0" eb="2">
      <t>カイチョウ</t>
    </rPh>
    <rPh sb="10" eb="12">
      <t>タントウ</t>
    </rPh>
    <phoneticPr fontId="1"/>
  </si>
  <si>
    <t>0195-66-2111</t>
    <phoneticPr fontId="1"/>
  </si>
  <si>
    <t>○○会議のため</t>
    <rPh sb="2" eb="4">
      <t>カイギ</t>
    </rPh>
    <phoneticPr fontId="1"/>
  </si>
  <si>
    <t>暖房</t>
    <rPh sb="0" eb="2">
      <t>ダンボウ</t>
    </rPh>
    <phoneticPr fontId="1"/>
  </si>
  <si>
    <t>社会福祉法人　葛巻町社会福祉協議会</t>
    <rPh sb="0" eb="17">
      <t>シ</t>
    </rPh>
    <phoneticPr fontId="1"/>
  </si>
  <si>
    <t>　会長　辰　柳　敬　一</t>
    <rPh sb="1" eb="3">
      <t>カイチョウ</t>
    </rPh>
    <rPh sb="4" eb="5">
      <t>タツ</t>
    </rPh>
    <rPh sb="6" eb="7">
      <t>ヤナギ</t>
    </rPh>
    <rPh sb="8" eb="9">
      <t>ケイ</t>
    </rPh>
    <rPh sb="10" eb="11">
      <t>イッ</t>
    </rPh>
    <phoneticPr fontId="1"/>
  </si>
  <si>
    <t>(3) 感染症患者、めいてい者、火薬、凶器等の危険物を携帯する者等でセンター内の秩序又は</t>
    <phoneticPr fontId="1"/>
  </si>
  <si>
    <t xml:space="preserve">  風俗を乱すおそれがある者を入館させないこと。</t>
    <rPh sb="2" eb="4">
      <t>フウゾク</t>
    </rPh>
    <rPh sb="3" eb="4">
      <t>ゾク</t>
    </rPh>
    <rPh sb="5" eb="6">
      <t>ミダ</t>
    </rPh>
    <rPh sb="13" eb="14">
      <t>モノ</t>
    </rPh>
    <rPh sb="15" eb="17">
      <t>ニュウカン</t>
    </rPh>
    <phoneticPr fontId="1"/>
  </si>
  <si>
    <t>申請者の「住所」を入力してください。</t>
    <rPh sb="0" eb="2">
      <t>シンセイ</t>
    </rPh>
    <rPh sb="2" eb="3">
      <t>シャ</t>
    </rPh>
    <rPh sb="5" eb="7">
      <t>ジュウショ</t>
    </rPh>
    <rPh sb="9" eb="11">
      <t>ニュウリョク</t>
    </rPh>
    <phoneticPr fontId="1"/>
  </si>
  <si>
    <t>申請者が団体の場合は、団体名を入力してください。</t>
    <rPh sb="0" eb="2">
      <t>シンセイ</t>
    </rPh>
    <rPh sb="2" eb="3">
      <t>シャ</t>
    </rPh>
    <rPh sb="4" eb="6">
      <t>ダンタイ</t>
    </rPh>
    <rPh sb="7" eb="9">
      <t>バアイ</t>
    </rPh>
    <rPh sb="11" eb="13">
      <t>ダンタイ</t>
    </rPh>
    <rPh sb="13" eb="14">
      <t>メイ</t>
    </rPh>
    <rPh sb="15" eb="16">
      <t>ニュウ</t>
    </rPh>
    <rPh sb="16" eb="17">
      <t>チカラ</t>
    </rPh>
    <phoneticPr fontId="1"/>
  </si>
  <si>
    <r>
      <t>使用開始する時間（〇：〇）を入力してください。</t>
    </r>
    <r>
      <rPr>
        <sz val="9"/>
        <color indexed="10"/>
        <rFont val="FC丸ゴシック体-L"/>
        <family val="3"/>
        <charset val="128"/>
      </rPr>
      <t>(24</t>
    </r>
    <r>
      <rPr>
        <sz val="9"/>
        <color rgb="FFFF0000"/>
        <rFont val="FC丸ゴシック体-L"/>
        <family val="3"/>
        <charset val="128"/>
      </rPr>
      <t>Ｈ単位)</t>
    </r>
    <rPh sb="0" eb="2">
      <t>シヨウ</t>
    </rPh>
    <rPh sb="2" eb="4">
      <t>カイシ</t>
    </rPh>
    <rPh sb="6" eb="8">
      <t>ジカン</t>
    </rPh>
    <rPh sb="14" eb="16">
      <t>ニュウリョク</t>
    </rPh>
    <rPh sb="27" eb="29">
      <t>タンイ</t>
    </rPh>
    <phoneticPr fontId="1"/>
  </si>
  <si>
    <r>
      <t>使用終了する時間（〇：〇）を入力してください。</t>
    </r>
    <r>
      <rPr>
        <sz val="9"/>
        <color indexed="10"/>
        <rFont val="FC丸ゴシック体-L"/>
        <family val="3"/>
        <charset val="128"/>
      </rPr>
      <t>(24</t>
    </r>
    <r>
      <rPr>
        <sz val="9"/>
        <color rgb="FFFF0000"/>
        <rFont val="FC丸ゴシック体-L"/>
        <family val="3"/>
        <charset val="128"/>
      </rPr>
      <t>Ｈ単位)</t>
    </r>
    <rPh sb="0" eb="2">
      <t>シヨウ</t>
    </rPh>
    <rPh sb="2" eb="4">
      <t>シュウリョウ</t>
    </rPh>
    <rPh sb="6" eb="8">
      <t>ジカン</t>
    </rPh>
    <rPh sb="14" eb="16">
      <t>ニュウリョク</t>
    </rPh>
    <rPh sb="27" eb="29">
      <t>タンイ</t>
    </rPh>
    <phoneticPr fontId="1"/>
  </si>
  <si>
    <t>利用の目的(行事名、会議名等、※開会時刻）を入力してください。</t>
    <rPh sb="0" eb="2">
      <t>リヨウ</t>
    </rPh>
    <rPh sb="3" eb="5">
      <t>モクテキ</t>
    </rPh>
    <rPh sb="6" eb="8">
      <t>ギョウジ</t>
    </rPh>
    <rPh sb="8" eb="9">
      <t>メイ</t>
    </rPh>
    <rPh sb="10" eb="12">
      <t>カイギ</t>
    </rPh>
    <rPh sb="12" eb="13">
      <t>メイ</t>
    </rPh>
    <rPh sb="13" eb="14">
      <t>トウ</t>
    </rPh>
    <rPh sb="16" eb="18">
      <t>カイカイ</t>
    </rPh>
    <rPh sb="18" eb="20">
      <t>ジコク</t>
    </rPh>
    <rPh sb="22" eb="24">
      <t>ニュウリョク</t>
    </rPh>
    <phoneticPr fontId="1"/>
  </si>
  <si>
    <t>申請者の「連絡先(電話番号)」を入力してください。（「役場の場合は内線」。）</t>
    <rPh sb="0" eb="2">
      <t>シンセイ</t>
    </rPh>
    <rPh sb="2" eb="3">
      <t>シャ</t>
    </rPh>
    <rPh sb="5" eb="8">
      <t>レンラクサキ</t>
    </rPh>
    <rPh sb="9" eb="13">
      <t>デンワバンゴウ</t>
    </rPh>
    <rPh sb="16" eb="18">
      <t>ニュウリョク</t>
    </rPh>
    <rPh sb="27" eb="29">
      <t>ヤクバ</t>
    </rPh>
    <rPh sb="30" eb="32">
      <t>バアイ</t>
    </rPh>
    <rPh sb="33" eb="35">
      <t>ナイセン</t>
    </rPh>
    <phoneticPr fontId="1"/>
  </si>
  <si>
    <t>利用する際に特別な設備の設置・搬入等がある場合は、その名称等を入力してください。</t>
    <rPh sb="0" eb="2">
      <t>リヨウ</t>
    </rPh>
    <rPh sb="4" eb="5">
      <t>サイ</t>
    </rPh>
    <rPh sb="6" eb="8">
      <t>トクベツ</t>
    </rPh>
    <rPh sb="9" eb="11">
      <t>セツビ</t>
    </rPh>
    <rPh sb="12" eb="14">
      <t>セッチ</t>
    </rPh>
    <rPh sb="15" eb="18">
      <t>ハンニュウトウ</t>
    </rPh>
    <rPh sb="21" eb="23">
      <t>バアイ</t>
    </rPh>
    <rPh sb="27" eb="30">
      <t>メイショウトウ</t>
    </rPh>
    <rPh sb="31" eb="33">
      <t>ニュウリョク</t>
    </rPh>
    <phoneticPr fontId="1"/>
  </si>
  <si>
    <t>設備、備品等で利用希望がある場合は、その名称等を入力してください。また、利用料金が発生しない、相談室、休憩室等を利用したい場合は利用したい場所を入力してください。</t>
    <rPh sb="0" eb="2">
      <t>セツビ</t>
    </rPh>
    <rPh sb="3" eb="6">
      <t>ビヒントウ</t>
    </rPh>
    <rPh sb="7" eb="9">
      <t>リヨウ</t>
    </rPh>
    <rPh sb="9" eb="11">
      <t>キボウ</t>
    </rPh>
    <rPh sb="14" eb="16">
      <t>バアイ</t>
    </rPh>
    <rPh sb="20" eb="23">
      <t>メイショウトウ</t>
    </rPh>
    <rPh sb="24" eb="26">
      <t>ニュウリョク</t>
    </rPh>
    <rPh sb="36" eb="38">
      <t>リヨウ</t>
    </rPh>
    <rPh sb="38" eb="40">
      <t>リョウキン</t>
    </rPh>
    <rPh sb="41" eb="43">
      <t>ハッセイ</t>
    </rPh>
    <rPh sb="47" eb="50">
      <t>ソウダンシツ</t>
    </rPh>
    <rPh sb="51" eb="54">
      <t>キュウケイシツ</t>
    </rPh>
    <rPh sb="54" eb="55">
      <t>トウ</t>
    </rPh>
    <rPh sb="56" eb="58">
      <t>リヨウ</t>
    </rPh>
    <rPh sb="61" eb="63">
      <t>バアイ</t>
    </rPh>
    <rPh sb="64" eb="66">
      <t>リヨウ</t>
    </rPh>
    <rPh sb="69" eb="71">
      <t>バショ</t>
    </rPh>
    <rPh sb="72" eb="74">
      <t>ニュウリョク</t>
    </rPh>
    <phoneticPr fontId="1"/>
  </si>
  <si>
    <t>○○持ち込み、相談室利用</t>
    <rPh sb="2" eb="3">
      <t>モ</t>
    </rPh>
    <rPh sb="4" eb="5">
      <t>コ</t>
    </rPh>
    <rPh sb="7" eb="10">
      <t>ソウダンシツ</t>
    </rPh>
    <rPh sb="10" eb="12">
      <t>リヨウ</t>
    </rPh>
    <phoneticPr fontId="1"/>
  </si>
  <si>
    <t>事務局長</t>
    <rPh sb="0" eb="3">
      <t>ジムキョク</t>
    </rPh>
    <rPh sb="3" eb="4">
      <t>チョウ</t>
    </rPh>
    <phoneticPr fontId="1"/>
  </si>
  <si>
    <t>事務局員</t>
    <rPh sb="0" eb="3">
      <t>ジムキョク</t>
    </rPh>
    <rPh sb="3" eb="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</si>
</sst>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m&quot;月&quot;d&quot;日&quot;;@"/>
    <numFmt numFmtId="179" formatCode="0;[Red]0"/>
    <numFmt numFmtId="180" formatCode="h:mm;@"/>
    <numFmt numFmtId="181" formatCode="[$-411]AM/PMh&quot;時&quot;mm&quot;分&quot;"/>
  </numFmts>
  <fonts count="26">
    <font>
      <sz val="12"/>
      <name val="FC丸ゴシック体-L"/>
    </font>
    <font>
      <sz val="6"/>
      <name val="FC丸ゴシック体-L"/>
      <family val="3"/>
      <charset val="128"/>
    </font>
    <font>
      <sz val="10"/>
      <name val="FC丸ゴシック体-L"/>
      <family val="3"/>
      <charset val="128"/>
    </font>
    <font>
      <b/>
      <sz val="12"/>
      <color indexed="10"/>
      <name val="FCゴシック体-L"/>
      <family val="3"/>
      <charset val="128"/>
    </font>
    <font>
      <sz val="12"/>
      <name val="FC丸ゴシック体-L"/>
      <family val="3"/>
      <charset val="128"/>
    </font>
    <font>
      <b/>
      <sz val="14"/>
      <name val="FC丸ゴシック体-L"/>
      <family val="3"/>
      <charset val="128"/>
    </font>
    <font>
      <sz val="10"/>
      <color indexed="10"/>
      <name val="FC丸ゴシック体-L"/>
      <family val="3"/>
      <charset val="128"/>
    </font>
    <font>
      <sz val="10"/>
      <name val="FC平成明朝体"/>
      <family val="1"/>
      <charset val="128"/>
    </font>
    <font>
      <sz val="11"/>
      <name val="FC平成明朝体"/>
      <family val="1"/>
      <charset val="128"/>
    </font>
    <font>
      <sz val="7"/>
      <name val="FC平成明朝体"/>
      <family val="1"/>
      <charset val="128"/>
    </font>
    <font>
      <sz val="9"/>
      <name val="FC平成明朝体"/>
      <family val="1"/>
      <charset val="128"/>
    </font>
    <font>
      <sz val="8"/>
      <name val="FC平成明朝体"/>
      <family val="1"/>
      <charset val="128"/>
    </font>
    <font>
      <sz val="12"/>
      <name val="FC平成明朝体"/>
      <family val="1"/>
      <charset val="128"/>
    </font>
    <font>
      <sz val="14"/>
      <name val="FCゴシック体-L"/>
      <family val="3"/>
      <charset val="128"/>
    </font>
    <font>
      <sz val="12"/>
      <name val="FCゴシック体-L"/>
      <family val="3"/>
      <charset val="128"/>
    </font>
    <font>
      <sz val="9.5"/>
      <name val="FC平成明朝体"/>
      <family val="1"/>
      <charset val="128"/>
    </font>
    <font>
      <sz val="10"/>
      <name val="FCゴシック体-L"/>
      <family val="3"/>
      <charset val="128"/>
    </font>
    <font>
      <sz val="10"/>
      <name val="ＭＳ Ｐゴシック"/>
      <family val="3"/>
      <charset val="128"/>
    </font>
    <font>
      <sz val="11"/>
      <name val="FCゴシック体-L"/>
      <family val="3"/>
      <charset val="128"/>
    </font>
    <font>
      <sz val="10"/>
      <name val="FC平成角ゴシック体"/>
      <family val="3"/>
      <charset val="128"/>
    </font>
    <font>
      <sz val="10"/>
      <name val="ＭＳ ゴシック"/>
      <family val="3"/>
      <charset val="128"/>
    </font>
    <font>
      <sz val="9"/>
      <name val="FC丸ゴシック体-L"/>
      <family val="3"/>
      <charset val="128"/>
    </font>
    <font>
      <sz val="9"/>
      <color indexed="10"/>
      <name val="FC丸ゴシック体-L"/>
      <family val="3"/>
      <charset val="128"/>
    </font>
    <font>
      <sz val="10"/>
      <color theme="1"/>
      <name val="FC丸ゴシック体-L"/>
      <family val="3"/>
      <charset val="128"/>
    </font>
    <font>
      <b/>
      <sz val="12"/>
      <name val="FC平成明朝体"/>
      <family val="1"/>
      <charset val="128"/>
    </font>
    <font>
      <sz val="9"/>
      <color rgb="FFFF0000"/>
      <name val="FC丸ゴシック体-L"/>
      <family val="3"/>
      <charset val="128"/>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6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style="medium">
        <color indexed="64"/>
      </top>
      <bottom/>
      <diagonal/>
    </border>
    <border>
      <left/>
      <right/>
      <top style="double">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double">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2" fillId="3" borderId="34" xfId="0" applyFont="1" applyFill="1" applyBorder="1">
      <alignment vertical="center"/>
    </xf>
    <xf numFmtId="0" fontId="7" fillId="0" borderId="0" xfId="0" applyFont="1">
      <alignment vertical="center"/>
    </xf>
    <xf numFmtId="0" fontId="7" fillId="0" borderId="36" xfId="0" applyFont="1" applyBorder="1">
      <alignment vertical="center"/>
    </xf>
    <xf numFmtId="0" fontId="7" fillId="0" borderId="37" xfId="0" applyFont="1" applyBorder="1">
      <alignment vertical="center"/>
    </xf>
    <xf numFmtId="0" fontId="7" fillId="0" borderId="40" xfId="0" applyFont="1" applyBorder="1">
      <alignment vertical="center"/>
    </xf>
    <xf numFmtId="0" fontId="7" fillId="0" borderId="39"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4" xfId="0" applyFont="1" applyBorder="1">
      <alignment vertical="center"/>
    </xf>
    <xf numFmtId="0" fontId="7" fillId="0" borderId="35" xfId="0" applyFont="1" applyBorder="1">
      <alignment vertical="center"/>
    </xf>
    <xf numFmtId="0" fontId="7" fillId="0" borderId="0" xfId="0" applyFont="1" applyAlignment="1">
      <alignment vertical="center" wrapText="1"/>
    </xf>
    <xf numFmtId="0" fontId="7" fillId="0" borderId="0" xfId="0" applyFont="1" applyAlignment="1">
      <alignment vertical="center" textRotation="255"/>
    </xf>
    <xf numFmtId="0" fontId="7" fillId="0" borderId="46"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49" xfId="0" applyFont="1" applyBorder="1">
      <alignment vertical="center"/>
    </xf>
    <xf numFmtId="0" fontId="9" fillId="0" borderId="0" xfId="0" applyFont="1" applyAlignment="1">
      <alignment vertical="center" wrapText="1"/>
    </xf>
    <xf numFmtId="0" fontId="9" fillId="0" borderId="0" xfId="0" applyFont="1">
      <alignment vertical="center"/>
    </xf>
    <xf numFmtId="0" fontId="7" fillId="0" borderId="45" xfId="0" applyFont="1" applyBorder="1">
      <alignment vertical="center"/>
    </xf>
    <xf numFmtId="0" fontId="11" fillId="0" borderId="0" xfId="0" applyFont="1">
      <alignment vertical="center"/>
    </xf>
    <xf numFmtId="0" fontId="7" fillId="0" borderId="50" xfId="0" applyFont="1" applyBorder="1">
      <alignment vertical="center"/>
    </xf>
    <xf numFmtId="0" fontId="7" fillId="0" borderId="51" xfId="0" applyFont="1" applyBorder="1">
      <alignment vertical="center"/>
    </xf>
    <xf numFmtId="0" fontId="7" fillId="0" borderId="52" xfId="0" applyFont="1" applyBorder="1">
      <alignment vertical="center"/>
    </xf>
    <xf numFmtId="0" fontId="12" fillId="0" borderId="45" xfId="0" applyFont="1" applyBorder="1">
      <alignment vertical="center"/>
    </xf>
    <xf numFmtId="0" fontId="12" fillId="0" borderId="0" xfId="0" applyFont="1">
      <alignment vertical="center"/>
    </xf>
    <xf numFmtId="0" fontId="12" fillId="0" borderId="44" xfId="0" applyFont="1" applyBorder="1">
      <alignment vertical="center"/>
    </xf>
    <xf numFmtId="0" fontId="7" fillId="0" borderId="53" xfId="0"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8" xfId="0" applyFont="1" applyBorder="1">
      <alignment vertical="center"/>
    </xf>
    <xf numFmtId="0" fontId="12" fillId="0" borderId="44" xfId="0" applyFont="1" applyBorder="1" applyAlignment="1">
      <alignment vertical="center" shrinkToFit="1"/>
    </xf>
    <xf numFmtId="0" fontId="12" fillId="0" borderId="0" xfId="0" applyFont="1" applyAlignment="1">
      <alignment vertical="center" shrinkToFit="1"/>
    </xf>
    <xf numFmtId="0" fontId="12" fillId="0" borderId="45" xfId="0" applyFont="1" applyBorder="1" applyAlignment="1">
      <alignment vertical="center" shrinkToFit="1"/>
    </xf>
    <xf numFmtId="0" fontId="15" fillId="0" borderId="0" xfId="0" applyFont="1">
      <alignment vertical="center"/>
    </xf>
    <xf numFmtId="0" fontId="7" fillId="0" borderId="54" xfId="0" applyFont="1" applyBorder="1">
      <alignment vertical="center"/>
    </xf>
    <xf numFmtId="0" fontId="11" fillId="0" borderId="0" xfId="0" applyFont="1" applyAlignment="1">
      <alignment vertical="center" wrapText="1"/>
    </xf>
    <xf numFmtId="0" fontId="10" fillId="0" borderId="0" xfId="0" applyFont="1">
      <alignment vertical="center"/>
    </xf>
    <xf numFmtId="0" fontId="12" fillId="0" borderId="50" xfId="0" applyFont="1" applyBorder="1">
      <alignment vertical="center"/>
    </xf>
    <xf numFmtId="0" fontId="12" fillId="0" borderId="51" xfId="0" applyFont="1" applyBorder="1">
      <alignment vertical="center"/>
    </xf>
    <xf numFmtId="0" fontId="12" fillId="0" borderId="52" xfId="0" applyFont="1" applyBorder="1">
      <alignment vertical="center"/>
    </xf>
    <xf numFmtId="0" fontId="15" fillId="0" borderId="47"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0" borderId="59" xfId="0" applyFont="1" applyBorder="1">
      <alignment vertical="center"/>
    </xf>
    <xf numFmtId="0" fontId="15" fillId="0" borderId="56" xfId="0" applyFont="1" applyBorder="1">
      <alignment vertical="center"/>
    </xf>
    <xf numFmtId="0" fontId="7" fillId="0" borderId="60" xfId="0" applyFont="1" applyBorder="1">
      <alignment vertical="center"/>
    </xf>
    <xf numFmtId="0" fontId="2" fillId="0" borderId="20" xfId="0" applyFont="1" applyBorder="1" applyAlignment="1">
      <alignment horizontal="center" vertical="center"/>
    </xf>
    <xf numFmtId="0" fontId="7" fillId="0" borderId="0" xfId="0" applyFont="1" applyAlignment="1">
      <alignment horizontal="center" vertical="center"/>
    </xf>
    <xf numFmtId="0" fontId="16" fillId="0" borderId="0" xfId="0" applyFont="1">
      <alignment vertical="center"/>
    </xf>
    <xf numFmtId="176" fontId="13" fillId="0" borderId="45" xfId="0" applyNumberFormat="1" applyFont="1" applyBorder="1" applyAlignment="1">
      <alignment vertical="center" shrinkToFit="1"/>
    </xf>
    <xf numFmtId="176" fontId="13" fillId="0" borderId="0" xfId="0" applyNumberFormat="1" applyFont="1" applyAlignment="1">
      <alignment vertical="center" shrinkToFit="1"/>
    </xf>
    <xf numFmtId="176" fontId="13" fillId="0" borderId="44" xfId="0" applyNumberFormat="1" applyFont="1" applyBorder="1" applyAlignment="1">
      <alignment vertical="center" shrinkToFit="1"/>
    </xf>
    <xf numFmtId="0" fontId="5" fillId="0" borderId="9" xfId="0" applyFont="1" applyBorder="1">
      <alignment vertical="center"/>
    </xf>
    <xf numFmtId="0" fontId="13" fillId="0" borderId="45" xfId="0" applyFont="1" applyBorder="1">
      <alignment vertical="center"/>
    </xf>
    <xf numFmtId="0" fontId="13" fillId="0" borderId="0" xfId="0" applyFont="1">
      <alignment vertical="center"/>
    </xf>
    <xf numFmtId="0" fontId="13" fillId="0" borderId="44" xfId="0" applyFont="1" applyBorder="1">
      <alignment vertical="center"/>
    </xf>
    <xf numFmtId="0" fontId="8" fillId="0" borderId="0" xfId="0" applyFont="1" applyAlignment="1">
      <alignment vertical="center" shrinkToFit="1"/>
    </xf>
    <xf numFmtId="0" fontId="2" fillId="3" borderId="6" xfId="0" applyFont="1" applyFill="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16" xfId="0" applyFont="1" applyBorder="1">
      <alignment vertical="center"/>
    </xf>
    <xf numFmtId="0" fontId="2" fillId="0" borderId="27" xfId="0" applyFont="1" applyBorder="1">
      <alignment vertical="center"/>
    </xf>
    <xf numFmtId="181" fontId="7" fillId="0" borderId="0" xfId="0" applyNumberFormat="1" applyFont="1">
      <alignment vertical="center"/>
    </xf>
    <xf numFmtId="177" fontId="2" fillId="0" borderId="19" xfId="0" applyNumberFormat="1" applyFont="1" applyBorder="1">
      <alignment vertical="center"/>
    </xf>
    <xf numFmtId="0" fontId="21" fillId="0" borderId="0" xfId="0" applyFont="1">
      <alignment vertical="center"/>
    </xf>
    <xf numFmtId="0" fontId="23" fillId="0" borderId="0" xfId="0" applyFont="1">
      <alignment vertical="center"/>
    </xf>
    <xf numFmtId="0" fontId="7" fillId="0" borderId="0" xfId="0" applyFont="1" applyAlignment="1">
      <alignment horizontal="left" vertical="center"/>
    </xf>
    <xf numFmtId="0" fontId="2" fillId="0" borderId="15" xfId="0" applyFont="1" applyBorder="1">
      <alignment vertical="center"/>
    </xf>
    <xf numFmtId="0" fontId="15" fillId="0" borderId="0" xfId="0" applyFont="1" applyAlignment="1">
      <alignment vertical="center" wrapText="1"/>
    </xf>
    <xf numFmtId="0" fontId="7" fillId="0" borderId="0" xfId="0" applyFont="1" applyAlignment="1">
      <alignment horizontal="distributed" vertical="center" wrapText="1"/>
    </xf>
    <xf numFmtId="0" fontId="2" fillId="0" borderId="0" xfId="0" applyFont="1" applyProtection="1">
      <alignment vertical="center"/>
      <protection locked="0"/>
    </xf>
    <xf numFmtId="0" fontId="10" fillId="0" borderId="0" xfId="0" applyFont="1" applyAlignment="1">
      <alignment horizontal="left" vertical="center"/>
    </xf>
    <xf numFmtId="0" fontId="2" fillId="0" borderId="0" xfId="0" applyFont="1" applyAlignment="1">
      <alignment horizontal="left" vertical="center" wrapText="1"/>
    </xf>
    <xf numFmtId="0" fontId="2" fillId="2" borderId="61" xfId="0" applyFont="1" applyFill="1" applyBorder="1" applyAlignment="1">
      <alignment horizontal="left" vertical="center"/>
    </xf>
    <xf numFmtId="0" fontId="2" fillId="2" borderId="62" xfId="0" applyFont="1" applyFill="1" applyBorder="1" applyAlignment="1">
      <alignment horizontal="left" vertical="center"/>
    </xf>
    <xf numFmtId="0" fontId="2" fillId="2" borderId="63" xfId="0" applyFont="1" applyFill="1" applyBorder="1" applyAlignment="1">
      <alignment horizontal="left" vertical="center"/>
    </xf>
    <xf numFmtId="0" fontId="2" fillId="0" borderId="29" xfId="0" applyFont="1" applyBorder="1" applyAlignment="1">
      <alignment horizontal="left" vertical="center" wrapTex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0" xfId="0" applyFont="1" applyAlignment="1">
      <alignment horizontal="left" vertical="center"/>
    </xf>
    <xf numFmtId="0" fontId="17" fillId="0" borderId="0" xfId="0" applyFont="1" applyAlignment="1">
      <alignment horizontal="left" vertical="center" wrapText="1"/>
    </xf>
    <xf numFmtId="0" fontId="17" fillId="3" borderId="61" xfId="0" applyFont="1" applyFill="1" applyBorder="1" applyAlignment="1" applyProtection="1">
      <alignment horizontal="left" vertical="center" wrapText="1"/>
      <protection locked="0"/>
    </xf>
    <xf numFmtId="0" fontId="17" fillId="3" borderId="62" xfId="0" applyFont="1" applyFill="1" applyBorder="1" applyAlignment="1" applyProtection="1">
      <alignment horizontal="left" vertical="center" wrapText="1"/>
      <protection locked="0"/>
    </xf>
    <xf numFmtId="0" fontId="17" fillId="3" borderId="63" xfId="0" applyFont="1" applyFill="1" applyBorder="1" applyAlignment="1" applyProtection="1">
      <alignment horizontal="left" vertical="center" wrapText="1"/>
      <protection locked="0"/>
    </xf>
    <xf numFmtId="0" fontId="2" fillId="3" borderId="61" xfId="0" applyFont="1" applyFill="1" applyBorder="1" applyAlignment="1" applyProtection="1">
      <alignment horizontal="left" vertical="center"/>
      <protection locked="0"/>
    </xf>
    <xf numFmtId="0" fontId="2" fillId="3" borderId="62" xfId="0" applyFont="1" applyFill="1" applyBorder="1" applyAlignment="1" applyProtection="1">
      <alignment horizontal="left" vertical="center"/>
      <protection locked="0"/>
    </xf>
    <xf numFmtId="0" fontId="2" fillId="3" borderId="63" xfId="0" applyFont="1" applyFill="1" applyBorder="1" applyAlignment="1" applyProtection="1">
      <alignment horizontal="left" vertical="center"/>
      <protection locked="0"/>
    </xf>
    <xf numFmtId="0" fontId="2" fillId="2" borderId="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 xfId="0" applyFont="1" applyFill="1" applyBorder="1" applyAlignment="1">
      <alignment horizontal="left" vertical="center"/>
    </xf>
    <xf numFmtId="0" fontId="2" fillId="2" borderId="1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 xfId="0" applyFont="1" applyFill="1" applyBorder="1" applyAlignment="1">
      <alignment horizontal="left" vertical="center"/>
    </xf>
    <xf numFmtId="0" fontId="2" fillId="2" borderId="16" xfId="0" applyFont="1" applyFill="1" applyBorder="1" applyAlignment="1">
      <alignment horizontal="left" vertical="center"/>
    </xf>
    <xf numFmtId="0" fontId="2" fillId="2" borderId="27" xfId="0" applyFont="1" applyFill="1" applyBorder="1" applyAlignment="1">
      <alignment horizontal="left" vertical="center"/>
    </xf>
    <xf numFmtId="0" fontId="17" fillId="3" borderId="1"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wrapText="1"/>
      <protection locked="0"/>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24" xfId="0" applyFont="1" applyFill="1" applyBorder="1" applyAlignment="1">
      <alignment horizontal="left" vertical="center"/>
    </xf>
    <xf numFmtId="178" fontId="17" fillId="3" borderId="20" xfId="0" applyNumberFormat="1" applyFont="1" applyFill="1" applyBorder="1" applyAlignment="1" applyProtection="1">
      <alignment horizontal="center" vertical="center"/>
      <protection locked="0"/>
    </xf>
    <xf numFmtId="178" fontId="2" fillId="3" borderId="20" xfId="0" applyNumberFormat="1" applyFont="1" applyFill="1" applyBorder="1" applyAlignment="1" applyProtection="1">
      <alignment horizontal="center" vertical="center"/>
      <protection locked="0"/>
    </xf>
    <xf numFmtId="178" fontId="2" fillId="3" borderId="25" xfId="0" applyNumberFormat="1" applyFont="1" applyFill="1" applyBorder="1" applyAlignment="1" applyProtection="1">
      <alignment horizontal="center" vertical="center"/>
      <protection locked="0"/>
    </xf>
    <xf numFmtId="178" fontId="2" fillId="0" borderId="20" xfId="0" applyNumberFormat="1" applyFont="1" applyBorder="1" applyAlignment="1">
      <alignment horizontal="center" vertical="center"/>
    </xf>
    <xf numFmtId="178" fontId="2" fillId="0" borderId="25" xfId="0" applyNumberFormat="1" applyFont="1" applyBorder="1" applyAlignment="1">
      <alignment horizontal="center" vertical="center"/>
    </xf>
    <xf numFmtId="180" fontId="2" fillId="3" borderId="20" xfId="0" applyNumberFormat="1"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2" borderId="11" xfId="0" applyFont="1" applyFill="1" applyBorder="1" applyAlignment="1">
      <alignment horizontal="left" vertical="center"/>
    </xf>
    <xf numFmtId="0" fontId="2" fillId="2" borderId="19" xfId="0" applyFont="1" applyFill="1" applyBorder="1" applyAlignment="1">
      <alignment horizontal="left" vertical="center"/>
    </xf>
    <xf numFmtId="0" fontId="2" fillId="2" borderId="22" xfId="0" applyFont="1" applyFill="1" applyBorder="1" applyAlignment="1">
      <alignment horizontal="left" vertical="center"/>
    </xf>
    <xf numFmtId="0" fontId="17" fillId="3" borderId="33"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protection locked="0"/>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23" xfId="0" applyFont="1" applyFill="1" applyBorder="1" applyAlignment="1">
      <alignment horizontal="left" vertical="center"/>
    </xf>
    <xf numFmtId="0" fontId="17" fillId="3" borderId="18"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29" xfId="0" applyFont="1" applyFill="1" applyBorder="1" applyAlignment="1">
      <alignment horizontal="left" vertical="center"/>
    </xf>
    <xf numFmtId="0" fontId="5" fillId="0" borderId="9" xfId="0" applyFont="1" applyBorder="1" applyAlignment="1">
      <alignment horizontal="center" vertical="center"/>
    </xf>
    <xf numFmtId="0" fontId="2" fillId="3" borderId="1"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26"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2" borderId="17" xfId="0" applyFont="1" applyFill="1" applyBorder="1" applyAlignment="1">
      <alignment horizontal="left" vertical="center"/>
    </xf>
    <xf numFmtId="0" fontId="2" fillId="2" borderId="28" xfId="0" applyFont="1" applyFill="1" applyBorder="1" applyAlignment="1">
      <alignment horizontal="left" vertical="center"/>
    </xf>
    <xf numFmtId="0" fontId="2" fillId="0" borderId="19" xfId="0" applyFont="1" applyBorder="1" applyAlignment="1">
      <alignment horizontal="left" vertical="center"/>
    </xf>
    <xf numFmtId="0" fontId="2" fillId="0" borderId="33"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38" fontId="2" fillId="4" borderId="64" xfId="1" applyFont="1" applyFill="1" applyBorder="1" applyAlignment="1" applyProtection="1">
      <alignment horizontal="right" vertical="center"/>
      <protection locked="0"/>
    </xf>
    <xf numFmtId="38" fontId="2" fillId="4" borderId="65" xfId="1" applyFont="1" applyFill="1" applyBorder="1" applyAlignment="1" applyProtection="1">
      <alignment horizontal="right" vertical="center"/>
      <protection locked="0"/>
    </xf>
    <xf numFmtId="38" fontId="2" fillId="4" borderId="66" xfId="1" applyFont="1" applyFill="1" applyBorder="1" applyAlignment="1" applyProtection="1">
      <alignment horizontal="right" vertical="center"/>
      <protection locked="0"/>
    </xf>
    <xf numFmtId="0" fontId="2" fillId="0" borderId="64" xfId="0" applyFont="1" applyBorder="1" applyAlignment="1">
      <alignment horizontal="center" vertical="center"/>
    </xf>
    <xf numFmtId="0" fontId="2" fillId="0" borderId="67" xfId="0" applyFont="1" applyBorder="1" applyAlignment="1">
      <alignment horizontal="center" vertical="center"/>
    </xf>
    <xf numFmtId="179" fontId="2" fillId="0" borderId="19"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3" fillId="0" borderId="0" xfId="0" applyFont="1" applyAlignment="1">
      <alignment horizontal="left"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2" xfId="0" applyFont="1" applyFill="1" applyBorder="1" applyAlignment="1">
      <alignment horizontal="center" vertical="center"/>
    </xf>
    <xf numFmtId="178" fontId="17" fillId="3" borderId="19" xfId="0" applyNumberFormat="1" applyFont="1" applyFill="1" applyBorder="1" applyAlignment="1" applyProtection="1">
      <alignment horizontal="center" vertical="center"/>
      <protection locked="0"/>
    </xf>
    <xf numFmtId="178" fontId="2" fillId="3" borderId="19" xfId="0" applyNumberFormat="1" applyFont="1" applyFill="1" applyBorder="1" applyAlignment="1" applyProtection="1">
      <alignment horizontal="center" vertical="center"/>
      <protection locked="0"/>
    </xf>
    <xf numFmtId="178" fontId="2" fillId="3" borderId="22" xfId="0" applyNumberFormat="1" applyFont="1" applyFill="1" applyBorder="1" applyAlignment="1" applyProtection="1">
      <alignment horizontal="center" vertical="center"/>
      <protection locked="0"/>
    </xf>
    <xf numFmtId="0" fontId="17" fillId="3" borderId="3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23" xfId="0" applyFont="1" applyFill="1" applyBorder="1" applyAlignment="1" applyProtection="1">
      <alignment horizontal="left" vertical="center"/>
      <protection locked="0"/>
    </xf>
    <xf numFmtId="0" fontId="17" fillId="3" borderId="3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0" fillId="2" borderId="13" xfId="0" applyFont="1" applyFill="1" applyBorder="1" applyAlignment="1">
      <alignment horizontal="left" vertical="center"/>
    </xf>
    <xf numFmtId="0" fontId="17" fillId="3" borderId="32" xfId="0" applyFont="1" applyFill="1" applyBorder="1" applyAlignment="1" applyProtection="1">
      <alignment horizontal="left" vertical="center" wrapText="1"/>
      <protection locked="0"/>
    </xf>
    <xf numFmtId="0" fontId="7" fillId="0" borderId="40"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50"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0" xfId="0" applyFont="1" applyAlignment="1">
      <alignment horizontal="center" vertical="center" textRotation="255"/>
    </xf>
    <xf numFmtId="0" fontId="7" fillId="0" borderId="51"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47" xfId="0" applyFont="1" applyBorder="1" applyAlignment="1">
      <alignment horizontal="center" vertical="center" textRotation="255"/>
    </xf>
    <xf numFmtId="0" fontId="7" fillId="0" borderId="49" xfId="0" applyFont="1" applyBorder="1" applyAlignment="1">
      <alignment horizontal="center" vertical="center" textRotation="255"/>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44" xfId="0" applyFont="1" applyBorder="1" applyAlignment="1">
      <alignment horizontal="center"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0" xfId="0" applyFont="1" applyAlignment="1">
      <alignment horizontal="center" vertical="center"/>
    </xf>
    <xf numFmtId="0" fontId="7" fillId="0" borderId="48" xfId="0" applyFont="1" applyBorder="1" applyAlignment="1">
      <alignment horizontal="center" vertical="center"/>
    </xf>
    <xf numFmtId="0" fontId="7" fillId="0" borderId="44" xfId="0" applyFont="1" applyBorder="1" applyAlignment="1">
      <alignment horizontal="center" vertical="center"/>
    </xf>
    <xf numFmtId="0" fontId="7" fillId="0" borderId="35" xfId="0" applyFont="1" applyBorder="1" applyAlignment="1">
      <alignment horizontal="center" vertical="center"/>
    </xf>
    <xf numFmtId="0" fontId="7" fillId="0" borderId="45" xfId="0" applyFont="1" applyBorder="1" applyAlignment="1">
      <alignment horizontal="distributed" vertical="center" wrapText="1"/>
    </xf>
    <xf numFmtId="0" fontId="7" fillId="0" borderId="45" xfId="0" applyFont="1" applyBorder="1" applyAlignment="1">
      <alignment horizontal="distributed" vertical="center"/>
    </xf>
    <xf numFmtId="0" fontId="7" fillId="0" borderId="0" xfId="0" applyFont="1" applyAlignment="1">
      <alignment horizontal="distributed" vertical="center"/>
    </xf>
    <xf numFmtId="0" fontId="7" fillId="0" borderId="44" xfId="0" applyFont="1" applyBorder="1" applyAlignment="1">
      <alignment horizontal="distributed" vertical="center"/>
    </xf>
    <xf numFmtId="0" fontId="7" fillId="0" borderId="4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44" xfId="0" applyFont="1" applyBorder="1" applyAlignment="1">
      <alignment horizontal="center" vertical="center" textRotation="255" wrapText="1"/>
    </xf>
    <xf numFmtId="0" fontId="7" fillId="0" borderId="38" xfId="0" applyFont="1" applyBorder="1" applyAlignment="1">
      <alignment horizontal="left" vertical="center"/>
    </xf>
    <xf numFmtId="0" fontId="7" fillId="0" borderId="43" xfId="0" applyFont="1" applyBorder="1" applyAlignment="1">
      <alignment horizontal="left" vertical="center"/>
    </xf>
    <xf numFmtId="0" fontId="7" fillId="0" borderId="57" xfId="0" applyFont="1" applyBorder="1" applyAlignment="1">
      <alignment horizontal="left" vertical="center"/>
    </xf>
    <xf numFmtId="0" fontId="7" fillId="0" borderId="37" xfId="0" applyFont="1" applyBorder="1" applyAlignment="1">
      <alignment horizontal="left" vertical="center"/>
    </xf>
    <xf numFmtId="0" fontId="7" fillId="0" borderId="0" xfId="0" applyFont="1" applyAlignment="1">
      <alignment horizontal="left" vertical="center"/>
    </xf>
    <xf numFmtId="0" fontId="7" fillId="0" borderId="56" xfId="0" applyFont="1" applyBorder="1" applyAlignment="1">
      <alignment horizontal="left"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7" fillId="0" borderId="37" xfId="0" applyFont="1" applyBorder="1" applyAlignment="1">
      <alignment horizontal="center" vertical="center"/>
    </xf>
    <xf numFmtId="0" fontId="7" fillId="0" borderId="51" xfId="0" applyFont="1" applyBorder="1" applyAlignment="1">
      <alignment horizontal="center" vertical="center"/>
    </xf>
    <xf numFmtId="0" fontId="7" fillId="0" borderId="39" xfId="0" applyFont="1" applyBorder="1" applyAlignment="1">
      <alignment horizontal="center" vertical="center"/>
    </xf>
    <xf numFmtId="0" fontId="7" fillId="0" borderId="52" xfId="0" applyFont="1" applyBorder="1" applyAlignment="1">
      <alignment horizontal="center" vertical="center"/>
    </xf>
    <xf numFmtId="0" fontId="7" fillId="0" borderId="46" xfId="0" applyFont="1" applyBorder="1" applyAlignment="1">
      <alignment horizontal="left" vertical="center"/>
    </xf>
    <xf numFmtId="0" fontId="7" fillId="0" borderId="45" xfId="0" applyFont="1" applyBorder="1" applyAlignment="1">
      <alignment horizontal="left" vertical="center"/>
    </xf>
    <xf numFmtId="0" fontId="7" fillId="0" borderId="59" xfId="0" applyFont="1" applyBorder="1" applyAlignment="1">
      <alignment horizontal="left" vertical="center"/>
    </xf>
    <xf numFmtId="0" fontId="7" fillId="0" borderId="47" xfId="0" applyFont="1" applyBorder="1" applyAlignment="1">
      <alignment horizontal="left" vertical="center"/>
    </xf>
    <xf numFmtId="0" fontId="7" fillId="0" borderId="0" xfId="0" applyFont="1" applyAlignment="1">
      <alignment horizontal="distributed" vertical="center" wrapText="1"/>
    </xf>
    <xf numFmtId="0" fontId="7" fillId="0" borderId="44" xfId="0" applyFont="1" applyBorder="1" applyAlignment="1">
      <alignment horizontal="distributed" vertical="center" wrapText="1"/>
    </xf>
    <xf numFmtId="0" fontId="14" fillId="0" borderId="0" xfId="0" applyFont="1" applyAlignment="1">
      <alignment horizontal="left" vertical="center" shrinkToFit="1"/>
    </xf>
    <xf numFmtId="0" fontId="13" fillId="0" borderId="0" xfId="0" applyFont="1" applyAlignment="1">
      <alignment horizontal="lef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xf>
    <xf numFmtId="0" fontId="13" fillId="0" borderId="45" xfId="0" applyFont="1" applyBorder="1" applyAlignment="1">
      <alignment horizontal="right" vertical="center"/>
    </xf>
    <xf numFmtId="0" fontId="13" fillId="0" borderId="0" xfId="0" applyFont="1" applyAlignment="1">
      <alignment horizontal="right" vertical="center"/>
    </xf>
    <xf numFmtId="0" fontId="13" fillId="0" borderId="44" xfId="0" applyFont="1" applyBorder="1" applyAlignment="1">
      <alignment horizontal="right" vertical="center"/>
    </xf>
    <xf numFmtId="0" fontId="12" fillId="0" borderId="45" xfId="0" applyFont="1" applyBorder="1" applyAlignment="1">
      <alignment horizontal="center" vertical="center"/>
    </xf>
    <xf numFmtId="0" fontId="12" fillId="0" borderId="44" xfId="0" applyFont="1" applyBorder="1" applyAlignment="1">
      <alignment horizontal="center" vertical="center"/>
    </xf>
    <xf numFmtId="0" fontId="10" fillId="0" borderId="44" xfId="0" applyFont="1" applyBorder="1" applyAlignment="1">
      <alignment horizontal="center" vertical="center"/>
    </xf>
    <xf numFmtId="181" fontId="12" fillId="0" borderId="0" xfId="0" applyNumberFormat="1" applyFont="1" applyAlignment="1">
      <alignment horizontal="center" vertical="center"/>
    </xf>
    <xf numFmtId="181" fontId="12" fillId="0" borderId="44" xfId="0" applyNumberFormat="1" applyFont="1" applyBorder="1" applyAlignment="1">
      <alignment horizontal="center" vertical="center"/>
    </xf>
    <xf numFmtId="0" fontId="14" fillId="0" borderId="0" xfId="0" applyFont="1" applyAlignment="1">
      <alignment horizontal="center" vertical="center"/>
    </xf>
    <xf numFmtId="0" fontId="14" fillId="0" borderId="44" xfId="0" applyFont="1" applyBorder="1" applyAlignment="1">
      <alignment horizontal="center" vertical="center"/>
    </xf>
    <xf numFmtId="181" fontId="14" fillId="0" borderId="47" xfId="0" applyNumberFormat="1" applyFont="1" applyBorder="1" applyAlignment="1">
      <alignment horizontal="center" vertical="center"/>
    </xf>
    <xf numFmtId="181" fontId="14" fillId="0" borderId="0" xfId="0" applyNumberFormat="1" applyFont="1" applyAlignment="1">
      <alignment horizontal="center" vertical="center"/>
    </xf>
    <xf numFmtId="181" fontId="14" fillId="0" borderId="48" xfId="0" applyNumberFormat="1" applyFont="1" applyBorder="1" applyAlignment="1">
      <alignment horizontal="center" vertical="center"/>
    </xf>
    <xf numFmtId="181" fontId="14" fillId="0" borderId="44" xfId="0" applyNumberFormat="1" applyFont="1" applyBorder="1" applyAlignment="1">
      <alignment horizontal="center" vertical="center"/>
    </xf>
    <xf numFmtId="0" fontId="13" fillId="0" borderId="45" xfId="0" applyFont="1" applyBorder="1" applyAlignment="1">
      <alignment horizontal="center" vertical="center"/>
    </xf>
    <xf numFmtId="0" fontId="13" fillId="0" borderId="0" xfId="0" applyFont="1" applyAlignment="1">
      <alignment horizontal="center" vertical="center"/>
    </xf>
    <xf numFmtId="0" fontId="12" fillId="0" borderId="45" xfId="0" applyFont="1" applyBorder="1" applyAlignment="1">
      <alignment horizontal="left" vertical="center"/>
    </xf>
    <xf numFmtId="0" fontId="12" fillId="0" borderId="0" xfId="0" applyFont="1" applyAlignment="1">
      <alignment horizontal="left" vertical="center"/>
    </xf>
    <xf numFmtId="0" fontId="16" fillId="0" borderId="0" xfId="0" applyFont="1" applyAlignment="1">
      <alignment horizontal="left" vertical="center" shrinkToFit="1"/>
    </xf>
    <xf numFmtId="0" fontId="10" fillId="0" borderId="0" xfId="0" applyFont="1" applyAlignment="1">
      <alignment horizontal="left" vertical="center"/>
    </xf>
    <xf numFmtId="0" fontId="16" fillId="0" borderId="0" xfId="0" applyFont="1" applyAlignment="1">
      <alignment horizontal="center" vertical="center" shrinkToFit="1"/>
    </xf>
    <xf numFmtId="0" fontId="19" fillId="0" borderId="0" xfId="0" applyFont="1" applyAlignment="1">
      <alignment horizontal="left" vertical="center"/>
    </xf>
    <xf numFmtId="0" fontId="19" fillId="0" borderId="35" xfId="0" applyFont="1" applyBorder="1" applyAlignment="1">
      <alignment horizontal="left" vertical="center"/>
    </xf>
    <xf numFmtId="0" fontId="24" fillId="0" borderId="0" xfId="0" applyFont="1" applyAlignment="1">
      <alignment horizontal="center" vertical="center"/>
    </xf>
    <xf numFmtId="0" fontId="16" fillId="0" borderId="0" xfId="0" applyFont="1" applyAlignment="1">
      <alignment vertical="center" shrinkToFit="1"/>
    </xf>
    <xf numFmtId="0" fontId="8" fillId="0" borderId="0" xfId="0" applyFont="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left" vertical="center"/>
    </xf>
    <xf numFmtId="0" fontId="15" fillId="0" borderId="56" xfId="0" applyFont="1" applyBorder="1" applyAlignment="1">
      <alignment horizontal="left" vertical="center"/>
    </xf>
    <xf numFmtId="0" fontId="15" fillId="0" borderId="0" xfId="0" applyFont="1" applyAlignment="1">
      <alignment horizontal="center" vertical="center"/>
    </xf>
    <xf numFmtId="0" fontId="7" fillId="0" borderId="35" xfId="0" applyFont="1" applyBorder="1" applyAlignment="1">
      <alignment horizontal="distributed" vertical="center"/>
    </xf>
    <xf numFmtId="0" fontId="7" fillId="0" borderId="49" xfId="0" applyFont="1" applyBorder="1" applyAlignment="1">
      <alignment horizontal="center" vertical="center"/>
    </xf>
    <xf numFmtId="0" fontId="7" fillId="0" borderId="39" xfId="0" applyFont="1" applyBorder="1" applyAlignment="1">
      <alignment horizontal="left" vertical="center"/>
    </xf>
    <xf numFmtId="0" fontId="7" fillId="0" borderId="44" xfId="0" applyFont="1" applyBorder="1" applyAlignment="1">
      <alignment horizontal="left" vertical="center"/>
    </xf>
    <xf numFmtId="0" fontId="7" fillId="0" borderId="43" xfId="0" applyFont="1" applyBorder="1" applyAlignment="1">
      <alignment horizontal="center" vertical="center"/>
    </xf>
    <xf numFmtId="0" fontId="18" fillId="0" borderId="0" xfId="0" applyFont="1" applyAlignment="1">
      <alignment horizontal="center" vertical="center" shrinkToFit="1"/>
    </xf>
    <xf numFmtId="0" fontId="11" fillId="0" borderId="0" xfId="0" applyFont="1" applyAlignment="1">
      <alignment horizontal="center" vertical="center" wrapText="1"/>
    </xf>
    <xf numFmtId="176" fontId="13" fillId="0" borderId="45" xfId="0" applyNumberFormat="1" applyFont="1" applyBorder="1" applyAlignment="1">
      <alignment horizontal="right" vertical="center" shrinkToFit="1"/>
    </xf>
    <xf numFmtId="176" fontId="13" fillId="0" borderId="0" xfId="0" applyNumberFormat="1" applyFont="1" applyAlignment="1">
      <alignment horizontal="right" vertical="center" shrinkToFit="1"/>
    </xf>
    <xf numFmtId="176" fontId="13" fillId="0" borderId="44" xfId="0" applyNumberFormat="1" applyFont="1" applyBorder="1" applyAlignment="1">
      <alignment horizontal="right" vertical="center" shrinkToFit="1"/>
    </xf>
    <xf numFmtId="0" fontId="8" fillId="0" borderId="0" xfId="0" applyFont="1" applyAlignment="1">
      <alignment horizontal="center" vertical="center" shrinkToFit="1"/>
    </xf>
    <xf numFmtId="0" fontId="18" fillId="0" borderId="0" xfId="0" applyFont="1" applyAlignment="1">
      <alignment horizontal="center" vertical="center"/>
    </xf>
    <xf numFmtId="0" fontId="11" fillId="0" borderId="56" xfId="0" applyFont="1" applyBorder="1" applyAlignment="1">
      <alignment horizontal="center" vertical="center"/>
    </xf>
    <xf numFmtId="0" fontId="10" fillId="0" borderId="46"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5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51" xfId="0" applyFont="1" applyBorder="1" applyAlignment="1">
      <alignment horizontal="center" vertical="center" textRotation="255"/>
    </xf>
    <xf numFmtId="0" fontId="10" fillId="0" borderId="48" xfId="0" applyFont="1" applyBorder="1" applyAlignment="1">
      <alignment horizontal="center" vertical="center" textRotation="255"/>
    </xf>
    <xf numFmtId="0" fontId="10" fillId="0" borderId="44" xfId="0" applyFont="1" applyBorder="1" applyAlignment="1">
      <alignment horizontal="center" vertical="center" textRotation="255"/>
    </xf>
    <xf numFmtId="0" fontId="10" fillId="0" borderId="52" xfId="0" applyFont="1" applyBorder="1" applyAlignment="1">
      <alignment horizontal="center" vertical="center" textRotation="255"/>
    </xf>
    <xf numFmtId="0" fontId="7" fillId="0" borderId="4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tabSelected="1" zoomScaleNormal="100" zoomScaleSheetLayoutView="106" workbookViewId="0">
      <selection activeCell="F23" sqref="F23:N23"/>
    </sheetView>
  </sheetViews>
  <sheetFormatPr defaultColWidth="3.125" defaultRowHeight="14.1" customHeight="1"/>
  <cols>
    <col min="1" max="5" width="3.125" style="1"/>
    <col min="6" max="6" width="5" style="1" bestFit="1" customWidth="1"/>
    <col min="7" max="15" width="3.125" style="1"/>
    <col min="16" max="16" width="5" style="1" bestFit="1" customWidth="1"/>
    <col min="17" max="16384" width="3.125" style="1"/>
  </cols>
  <sheetData>
    <row r="1" spans="1:47" ht="20.100000000000001" customHeight="1">
      <c r="A1" s="168" t="s">
        <v>46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47" ht="14.1" customHeight="1">
      <c r="A2" s="94" t="s">
        <v>40</v>
      </c>
      <c r="B2" s="169" t="s">
        <v>4</v>
      </c>
      <c r="C2" s="170"/>
      <c r="D2" s="170"/>
      <c r="E2" s="171"/>
      <c r="F2" s="172">
        <v>4</v>
      </c>
      <c r="G2" s="135"/>
      <c r="H2" s="135"/>
      <c r="I2" s="135"/>
      <c r="J2" s="135"/>
      <c r="K2" s="135"/>
      <c r="L2" s="135"/>
      <c r="M2" s="173" t="s">
        <v>4</v>
      </c>
      <c r="N2" s="174"/>
      <c r="O2" s="2" t="s">
        <v>45</v>
      </c>
      <c r="P2" s="1" t="s">
        <v>18</v>
      </c>
    </row>
    <row r="3" spans="1:47" ht="14.1" customHeight="1">
      <c r="A3" s="95"/>
      <c r="B3" s="175" t="s">
        <v>1</v>
      </c>
      <c r="C3" s="176"/>
      <c r="D3" s="176"/>
      <c r="E3" s="177"/>
      <c r="F3" s="178">
        <v>44851</v>
      </c>
      <c r="G3" s="179"/>
      <c r="H3" s="179"/>
      <c r="I3" s="179"/>
      <c r="J3" s="179"/>
      <c r="K3" s="179"/>
      <c r="L3" s="179"/>
      <c r="M3" s="179"/>
      <c r="N3" s="180"/>
      <c r="O3" s="2" t="s">
        <v>45</v>
      </c>
      <c r="P3" s="1" t="s">
        <v>48</v>
      </c>
    </row>
    <row r="4" spans="1:47" ht="14.1" customHeight="1">
      <c r="A4" s="96" t="s">
        <v>99</v>
      </c>
      <c r="B4" s="131" t="s">
        <v>35</v>
      </c>
      <c r="C4" s="131"/>
      <c r="D4" s="132"/>
      <c r="E4" s="133"/>
      <c r="F4" s="181" t="s">
        <v>115</v>
      </c>
      <c r="G4" s="182"/>
      <c r="H4" s="182"/>
      <c r="I4" s="182"/>
      <c r="J4" s="182"/>
      <c r="K4" s="182"/>
      <c r="L4" s="182"/>
      <c r="M4" s="182"/>
      <c r="N4" s="183"/>
      <c r="O4" s="2" t="s">
        <v>45</v>
      </c>
      <c r="P4" s="1" t="s">
        <v>125</v>
      </c>
    </row>
    <row r="5" spans="1:47" ht="14.1" customHeight="1">
      <c r="A5" s="97"/>
      <c r="B5" s="114" t="s">
        <v>94</v>
      </c>
      <c r="C5" s="114"/>
      <c r="D5" s="115"/>
      <c r="E5" s="116"/>
      <c r="F5" s="184" t="s">
        <v>116</v>
      </c>
      <c r="G5" s="185"/>
      <c r="H5" s="185"/>
      <c r="I5" s="185"/>
      <c r="J5" s="185"/>
      <c r="K5" s="185"/>
      <c r="L5" s="185"/>
      <c r="M5" s="185"/>
      <c r="N5" s="186"/>
      <c r="O5" s="2" t="s">
        <v>45</v>
      </c>
      <c r="P5" s="1" t="s">
        <v>126</v>
      </c>
    </row>
    <row r="6" spans="1:47" ht="14.1" customHeight="1">
      <c r="A6" s="97"/>
      <c r="B6" s="187" t="s">
        <v>101</v>
      </c>
      <c r="C6" s="114"/>
      <c r="D6" s="115"/>
      <c r="E6" s="116"/>
      <c r="F6" s="188" t="s">
        <v>117</v>
      </c>
      <c r="G6" s="185"/>
      <c r="H6" s="185"/>
      <c r="I6" s="185"/>
      <c r="J6" s="185"/>
      <c r="K6" s="185"/>
      <c r="L6" s="185"/>
      <c r="M6" s="185"/>
      <c r="N6" s="186"/>
      <c r="O6" s="2" t="s">
        <v>45</v>
      </c>
      <c r="P6" s="1" t="s">
        <v>100</v>
      </c>
    </row>
    <row r="7" spans="1:47" ht="14.1" customHeight="1">
      <c r="A7" s="98"/>
      <c r="B7" s="125" t="s">
        <v>43</v>
      </c>
      <c r="C7" s="126"/>
      <c r="D7" s="126"/>
      <c r="E7" s="127"/>
      <c r="F7" s="128" t="s">
        <v>118</v>
      </c>
      <c r="G7" s="129"/>
      <c r="H7" s="129"/>
      <c r="I7" s="129"/>
      <c r="J7" s="129"/>
      <c r="K7" s="129"/>
      <c r="L7" s="129"/>
      <c r="M7" s="129"/>
      <c r="N7" s="130"/>
      <c r="O7" s="2" t="s">
        <v>45</v>
      </c>
      <c r="P7" s="1" t="s">
        <v>130</v>
      </c>
    </row>
    <row r="8" spans="1:47" ht="14.1" customHeight="1">
      <c r="A8" s="99" t="s">
        <v>58</v>
      </c>
      <c r="B8" s="100"/>
      <c r="C8" s="100"/>
      <c r="D8" s="100"/>
      <c r="E8" s="101"/>
      <c r="F8" s="105" t="s">
        <v>119</v>
      </c>
      <c r="G8" s="106"/>
      <c r="H8" s="106"/>
      <c r="I8" s="106"/>
      <c r="J8" s="106"/>
      <c r="K8" s="106"/>
      <c r="L8" s="106"/>
      <c r="M8" s="106"/>
      <c r="N8" s="107"/>
      <c r="O8" s="2" t="s">
        <v>45</v>
      </c>
      <c r="P8" s="71" t="s">
        <v>129</v>
      </c>
      <c r="Q8" s="71"/>
      <c r="R8" s="71"/>
      <c r="S8" s="71"/>
      <c r="T8" s="71"/>
      <c r="U8" s="71"/>
      <c r="V8" s="71"/>
      <c r="W8" s="71"/>
      <c r="X8" s="71"/>
      <c r="Y8" s="71"/>
      <c r="Z8" s="71"/>
      <c r="AA8" s="71"/>
      <c r="AB8" s="71"/>
      <c r="AC8" s="71"/>
      <c r="AD8" s="71"/>
      <c r="AE8" s="71"/>
      <c r="AF8" s="71"/>
      <c r="AG8" s="71"/>
      <c r="AH8" s="71"/>
    </row>
    <row r="9" spans="1:47" ht="14.1" customHeight="1">
      <c r="A9" s="102"/>
      <c r="B9" s="103"/>
      <c r="C9" s="103"/>
      <c r="D9" s="103"/>
      <c r="E9" s="104"/>
      <c r="F9" s="108"/>
      <c r="G9" s="109"/>
      <c r="H9" s="109"/>
      <c r="I9" s="109"/>
      <c r="J9" s="109"/>
      <c r="K9" s="109"/>
      <c r="L9" s="109"/>
      <c r="M9" s="109"/>
      <c r="N9" s="110"/>
      <c r="O9" s="2"/>
      <c r="P9" s="71"/>
      <c r="Q9" s="71"/>
      <c r="R9" s="71"/>
      <c r="S9" s="71"/>
      <c r="T9" s="71"/>
      <c r="U9" s="71"/>
      <c r="V9" s="71"/>
      <c r="W9" s="71"/>
      <c r="X9" s="71"/>
      <c r="Y9" s="71"/>
      <c r="Z9" s="71"/>
      <c r="AA9" s="71"/>
      <c r="AB9" s="71"/>
      <c r="AC9" s="71"/>
      <c r="AD9" s="71"/>
      <c r="AE9" s="71"/>
      <c r="AF9" s="71"/>
      <c r="AG9" s="71"/>
      <c r="AH9" s="71"/>
    </row>
    <row r="10" spans="1:47" ht="14.1" customHeight="1">
      <c r="A10" s="111" t="s">
        <v>59</v>
      </c>
      <c r="B10" s="131" t="s">
        <v>4</v>
      </c>
      <c r="C10" s="131"/>
      <c r="D10" s="132"/>
      <c r="E10" s="133"/>
      <c r="F10" s="134">
        <v>4</v>
      </c>
      <c r="G10" s="135"/>
      <c r="H10" s="135"/>
      <c r="I10" s="135"/>
      <c r="J10" s="135"/>
      <c r="K10" s="135"/>
      <c r="L10" s="135"/>
      <c r="M10" s="173" t="s">
        <v>4</v>
      </c>
      <c r="N10" s="174"/>
      <c r="O10" s="2" t="s">
        <v>45</v>
      </c>
      <c r="P10" s="1" t="s">
        <v>49</v>
      </c>
    </row>
    <row r="11" spans="1:47" ht="14.1" customHeight="1">
      <c r="A11" s="112"/>
      <c r="B11" s="114" t="s">
        <v>1</v>
      </c>
      <c r="C11" s="114"/>
      <c r="D11" s="115"/>
      <c r="E11" s="116"/>
      <c r="F11" s="117">
        <v>44859</v>
      </c>
      <c r="G11" s="118"/>
      <c r="H11" s="118"/>
      <c r="I11" s="118"/>
      <c r="J11" s="118"/>
      <c r="K11" s="118"/>
      <c r="L11" s="118"/>
      <c r="M11" s="118"/>
      <c r="N11" s="119"/>
      <c r="O11" s="2" t="s">
        <v>45</v>
      </c>
      <c r="P11" s="1" t="s">
        <v>50</v>
      </c>
    </row>
    <row r="12" spans="1:47" ht="14.1" customHeight="1">
      <c r="A12" s="112"/>
      <c r="B12" s="114" t="s">
        <v>44</v>
      </c>
      <c r="C12" s="114"/>
      <c r="D12" s="115"/>
      <c r="E12" s="116"/>
      <c r="F12" s="52">
        <f>WEEKDAY(F11,1)</f>
        <v>3</v>
      </c>
      <c r="G12" s="120" t="str">
        <f>CHOOSE(F12,"日","月","火","水","木","金","土")</f>
        <v>火</v>
      </c>
      <c r="H12" s="120"/>
      <c r="I12" s="120"/>
      <c r="J12" s="120"/>
      <c r="K12" s="120"/>
      <c r="L12" s="120"/>
      <c r="M12" s="120"/>
      <c r="N12" s="121"/>
      <c r="O12" s="2" t="s">
        <v>45</v>
      </c>
      <c r="P12" s="3" t="s">
        <v>51</v>
      </c>
    </row>
    <row r="13" spans="1:47" ht="14.1" customHeight="1">
      <c r="A13" s="112"/>
      <c r="B13" s="114" t="s">
        <v>36</v>
      </c>
      <c r="C13" s="114"/>
      <c r="D13" s="115"/>
      <c r="E13" s="116"/>
      <c r="F13" s="122">
        <v>0.4375</v>
      </c>
      <c r="G13" s="122"/>
      <c r="H13" s="122"/>
      <c r="I13" s="122"/>
      <c r="J13" s="122"/>
      <c r="K13" s="122"/>
      <c r="L13" s="122"/>
      <c r="M13" s="123" t="s">
        <v>38</v>
      </c>
      <c r="N13" s="124"/>
      <c r="O13" s="2" t="s">
        <v>45</v>
      </c>
      <c r="P13" s="70" t="s">
        <v>127</v>
      </c>
      <c r="Q13" s="70"/>
    </row>
    <row r="14" spans="1:47" ht="14.1" customHeight="1">
      <c r="A14" s="112"/>
      <c r="B14" s="114" t="s">
        <v>37</v>
      </c>
      <c r="C14" s="114"/>
      <c r="D14" s="115"/>
      <c r="E14" s="116"/>
      <c r="F14" s="122">
        <v>0.66666666666666663</v>
      </c>
      <c r="G14" s="122"/>
      <c r="H14" s="122"/>
      <c r="I14" s="122"/>
      <c r="J14" s="122"/>
      <c r="K14" s="122"/>
      <c r="L14" s="122"/>
      <c r="M14" s="123" t="s">
        <v>38</v>
      </c>
      <c r="N14" s="124"/>
      <c r="O14" s="2" t="s">
        <v>45</v>
      </c>
      <c r="P14" s="70" t="s">
        <v>128</v>
      </c>
      <c r="Q14" s="70"/>
      <c r="AC14" s="4">
        <v>1</v>
      </c>
      <c r="AD14" s="83" t="s">
        <v>60</v>
      </c>
      <c r="AE14" s="84"/>
      <c r="AF14" s="84"/>
      <c r="AG14" s="84"/>
      <c r="AH14" s="85"/>
    </row>
    <row r="15" spans="1:47" ht="14.1" customHeight="1">
      <c r="A15" s="113"/>
      <c r="B15" s="146" t="s">
        <v>39</v>
      </c>
      <c r="C15" s="146"/>
      <c r="D15" s="125"/>
      <c r="E15" s="147"/>
      <c r="F15" s="69">
        <f>HOUR(F14-F13)</f>
        <v>5</v>
      </c>
      <c r="G15" s="148" t="s">
        <v>25</v>
      </c>
      <c r="H15" s="149"/>
      <c r="I15" s="163">
        <f>MINUTE(F14-F13)</f>
        <v>30</v>
      </c>
      <c r="J15" s="163"/>
      <c r="K15" s="164" t="s">
        <v>76</v>
      </c>
      <c r="L15" s="164"/>
      <c r="M15" s="66"/>
      <c r="N15" s="67"/>
      <c r="O15" s="2" t="s">
        <v>45</v>
      </c>
      <c r="P15" s="3" t="s">
        <v>51</v>
      </c>
      <c r="AC15" s="4">
        <v>2</v>
      </c>
      <c r="AD15" s="83" t="s">
        <v>61</v>
      </c>
      <c r="AE15" s="84"/>
      <c r="AF15" s="84"/>
      <c r="AG15" s="84"/>
      <c r="AH15" s="85"/>
    </row>
    <row r="16" spans="1:47" ht="14.1" customHeight="1">
      <c r="A16" s="99" t="s">
        <v>79</v>
      </c>
      <c r="B16" s="100"/>
      <c r="C16" s="100"/>
      <c r="D16" s="100"/>
      <c r="E16" s="101"/>
      <c r="F16" s="63">
        <v>1</v>
      </c>
      <c r="G16" s="150" t="str">
        <f>IF(F16="","",VLOOKUP(F16,AC14:AH21,2))</f>
        <v>会議室１</v>
      </c>
      <c r="H16" s="151"/>
      <c r="I16" s="151"/>
      <c r="J16" s="151"/>
      <c r="K16" s="151"/>
      <c r="L16" s="151"/>
      <c r="M16" s="151"/>
      <c r="N16" s="152"/>
      <c r="O16" s="139" t="s">
        <v>45</v>
      </c>
      <c r="P16" s="78" t="s">
        <v>52</v>
      </c>
      <c r="Q16" s="78"/>
      <c r="R16" s="78"/>
      <c r="S16" s="78"/>
      <c r="T16" s="78"/>
      <c r="U16" s="78"/>
      <c r="V16" s="78"/>
      <c r="W16" s="78"/>
      <c r="X16" s="78"/>
      <c r="Y16" s="78"/>
      <c r="Z16" s="78"/>
      <c r="AA16" s="78"/>
      <c r="AB16" s="82"/>
      <c r="AC16" s="4">
        <v>3</v>
      </c>
      <c r="AD16" s="83" t="s">
        <v>62</v>
      </c>
      <c r="AE16" s="84"/>
      <c r="AF16" s="84"/>
      <c r="AG16" s="84"/>
      <c r="AH16" s="85"/>
      <c r="AU16" s="76"/>
    </row>
    <row r="17" spans="1:34" ht="14.1" customHeight="1">
      <c r="A17" s="136"/>
      <c r="B17" s="137"/>
      <c r="C17" s="137"/>
      <c r="D17" s="137"/>
      <c r="E17" s="138"/>
      <c r="F17" s="64">
        <v>2</v>
      </c>
      <c r="G17" s="165" t="str">
        <f>IF(F17="","",VLOOKUP(F17,AC14:AH21,2))</f>
        <v>会議室２</v>
      </c>
      <c r="H17" s="166"/>
      <c r="I17" s="166"/>
      <c r="J17" s="166"/>
      <c r="K17" s="166"/>
      <c r="L17" s="166"/>
      <c r="M17" s="166"/>
      <c r="N17" s="167"/>
      <c r="O17" s="139"/>
      <c r="P17" s="78"/>
      <c r="Q17" s="78"/>
      <c r="R17" s="78"/>
      <c r="S17" s="78"/>
      <c r="T17" s="78"/>
      <c r="U17" s="78"/>
      <c r="V17" s="78"/>
      <c r="W17" s="78"/>
      <c r="X17" s="78"/>
      <c r="Y17" s="78"/>
      <c r="Z17" s="78"/>
      <c r="AA17" s="78"/>
      <c r="AB17" s="82"/>
      <c r="AC17" s="4"/>
      <c r="AD17" s="83"/>
      <c r="AE17" s="84"/>
      <c r="AF17" s="84"/>
      <c r="AG17" s="84"/>
      <c r="AH17" s="85"/>
    </row>
    <row r="18" spans="1:34" ht="14.1" customHeight="1">
      <c r="A18" s="102"/>
      <c r="B18" s="103"/>
      <c r="C18" s="103"/>
      <c r="D18" s="103"/>
      <c r="E18" s="104"/>
      <c r="F18" s="65"/>
      <c r="G18" s="156" t="str">
        <f>IF(F18="","",VLOOKUP(F18,AC14:AH21,2))</f>
        <v/>
      </c>
      <c r="H18" s="148"/>
      <c r="I18" s="148"/>
      <c r="J18" s="148"/>
      <c r="K18" s="148"/>
      <c r="L18" s="148"/>
      <c r="M18" s="148"/>
      <c r="N18" s="157"/>
      <c r="O18" s="139"/>
      <c r="P18" s="78"/>
      <c r="Q18" s="78"/>
      <c r="R18" s="78"/>
      <c r="S18" s="78"/>
      <c r="T18" s="78"/>
      <c r="U18" s="78"/>
      <c r="V18" s="78"/>
      <c r="W18" s="78"/>
      <c r="X18" s="78"/>
      <c r="Y18" s="78"/>
      <c r="Z18" s="78"/>
      <c r="AA18" s="78"/>
      <c r="AB18" s="82"/>
      <c r="AC18" s="4"/>
      <c r="AD18" s="83"/>
      <c r="AE18" s="84"/>
      <c r="AF18" s="84"/>
      <c r="AG18" s="84"/>
      <c r="AH18" s="85"/>
    </row>
    <row r="19" spans="1:34" ht="14.1" customHeight="1">
      <c r="A19" s="153" t="s">
        <v>27</v>
      </c>
      <c r="B19" s="154"/>
      <c r="C19" s="154"/>
      <c r="D19" s="154"/>
      <c r="E19" s="155"/>
      <c r="F19" s="158">
        <v>20</v>
      </c>
      <c r="G19" s="159"/>
      <c r="H19" s="159"/>
      <c r="I19" s="159"/>
      <c r="J19" s="159"/>
      <c r="K19" s="159"/>
      <c r="L19" s="160"/>
      <c r="M19" s="161" t="s">
        <v>26</v>
      </c>
      <c r="N19" s="162"/>
      <c r="O19" s="2" t="s">
        <v>45</v>
      </c>
      <c r="P19" s="71" t="s">
        <v>97</v>
      </c>
      <c r="AC19" s="4"/>
      <c r="AD19" s="83"/>
      <c r="AE19" s="84"/>
      <c r="AF19" s="84"/>
      <c r="AG19" s="84"/>
      <c r="AH19" s="85"/>
    </row>
    <row r="20" spans="1:34" ht="14.1" customHeight="1">
      <c r="A20" s="99" t="s">
        <v>41</v>
      </c>
      <c r="B20" s="100"/>
      <c r="C20" s="100"/>
      <c r="D20" s="100"/>
      <c r="E20" s="101"/>
      <c r="F20" s="140" t="s">
        <v>120</v>
      </c>
      <c r="G20" s="141"/>
      <c r="H20" s="141"/>
      <c r="I20" s="141"/>
      <c r="J20" s="141"/>
      <c r="K20" s="141"/>
      <c r="L20" s="141"/>
      <c r="M20" s="141"/>
      <c r="N20" s="142"/>
      <c r="O20" s="139" t="s">
        <v>45</v>
      </c>
      <c r="P20" s="78" t="s">
        <v>131</v>
      </c>
      <c r="Q20" s="78"/>
      <c r="R20" s="78"/>
      <c r="S20" s="78"/>
      <c r="T20" s="78"/>
      <c r="U20" s="78"/>
      <c r="V20" s="78"/>
      <c r="W20" s="78"/>
      <c r="X20" s="78"/>
      <c r="Y20" s="78"/>
      <c r="Z20" s="78"/>
      <c r="AA20" s="78"/>
      <c r="AB20" s="82"/>
      <c r="AC20" s="4"/>
      <c r="AD20" s="83"/>
      <c r="AE20" s="84"/>
      <c r="AF20" s="84"/>
      <c r="AG20" s="84"/>
      <c r="AH20" s="85"/>
    </row>
    <row r="21" spans="1:34" ht="14.1" customHeight="1">
      <c r="A21" s="102"/>
      <c r="B21" s="103"/>
      <c r="C21" s="103"/>
      <c r="D21" s="103"/>
      <c r="E21" s="104"/>
      <c r="F21" s="143"/>
      <c r="G21" s="144"/>
      <c r="H21" s="144"/>
      <c r="I21" s="144"/>
      <c r="J21" s="144"/>
      <c r="K21" s="144"/>
      <c r="L21" s="144"/>
      <c r="M21" s="144"/>
      <c r="N21" s="145"/>
      <c r="O21" s="139"/>
      <c r="P21" s="78"/>
      <c r="Q21" s="78"/>
      <c r="R21" s="78"/>
      <c r="S21" s="78"/>
      <c r="T21" s="78"/>
      <c r="U21" s="78"/>
      <c r="V21" s="78"/>
      <c r="W21" s="78"/>
      <c r="X21" s="78"/>
      <c r="Y21" s="78"/>
      <c r="Z21" s="78"/>
      <c r="AA21" s="78"/>
      <c r="AB21" s="82"/>
      <c r="AC21" s="4"/>
      <c r="AD21" s="83"/>
      <c r="AE21" s="84"/>
      <c r="AF21" s="84"/>
      <c r="AG21" s="84"/>
      <c r="AH21" s="85"/>
    </row>
    <row r="22" spans="1:34" ht="45.75" customHeight="1">
      <c r="A22" s="79" t="s">
        <v>42</v>
      </c>
      <c r="B22" s="80"/>
      <c r="C22" s="80"/>
      <c r="D22" s="80"/>
      <c r="E22" s="81"/>
      <c r="F22" s="88" t="s">
        <v>133</v>
      </c>
      <c r="G22" s="89"/>
      <c r="H22" s="89"/>
      <c r="I22" s="89"/>
      <c r="J22" s="89"/>
      <c r="K22" s="89"/>
      <c r="L22" s="89"/>
      <c r="M22" s="89"/>
      <c r="N22" s="90"/>
      <c r="O22" s="58" t="s">
        <v>45</v>
      </c>
      <c r="P22" s="87" t="s">
        <v>132</v>
      </c>
      <c r="Q22" s="78"/>
      <c r="R22" s="78"/>
      <c r="S22" s="78"/>
      <c r="T22" s="78"/>
      <c r="U22" s="78"/>
      <c r="V22" s="78"/>
      <c r="W22" s="78"/>
      <c r="X22" s="78"/>
      <c r="Y22" s="78"/>
      <c r="Z22" s="78"/>
      <c r="AA22" s="78"/>
      <c r="AB22" s="78"/>
      <c r="AC22" s="73"/>
      <c r="AD22" s="86"/>
      <c r="AE22" s="86"/>
      <c r="AF22" s="86"/>
      <c r="AG22" s="86"/>
      <c r="AH22" s="86"/>
    </row>
    <row r="23" spans="1:34" ht="27.95" customHeight="1">
      <c r="A23" s="79" t="s">
        <v>57</v>
      </c>
      <c r="B23" s="80"/>
      <c r="C23" s="80"/>
      <c r="D23" s="80"/>
      <c r="E23" s="81"/>
      <c r="F23" s="91"/>
      <c r="G23" s="92"/>
      <c r="H23" s="92"/>
      <c r="I23" s="92"/>
      <c r="J23" s="92"/>
      <c r="K23" s="92"/>
      <c r="L23" s="92"/>
      <c r="M23" s="92"/>
      <c r="N23" s="93"/>
      <c r="O23" s="58" t="s">
        <v>45</v>
      </c>
      <c r="P23" s="78" t="s">
        <v>110</v>
      </c>
      <c r="Q23" s="78"/>
      <c r="R23" s="78"/>
      <c r="S23" s="78"/>
      <c r="T23" s="78"/>
      <c r="U23" s="78"/>
      <c r="V23" s="78"/>
      <c r="W23" s="78"/>
      <c r="X23" s="78"/>
      <c r="Y23" s="78"/>
      <c r="Z23" s="78"/>
      <c r="AA23" s="78"/>
      <c r="AB23" s="78"/>
    </row>
  </sheetData>
  <sheetProtection algorithmName="SHA-512" hashValue="AXWVKS5bomwxQcjW1x4fq4AklXLDoM2mc/nRsCvSnK8SuhmHyHAnBPNUA5zIkcThMttom4VOuq+4KWohrrbfxg==" saltValue="K50HqZkCC5id6aZIt7BJBQ==" spinCount="100000" sheet="1" objects="1" scenarios="1"/>
  <mergeCells count="64">
    <mergeCell ref="I15:J15"/>
    <mergeCell ref="K15:L15"/>
    <mergeCell ref="G17:N17"/>
    <mergeCell ref="A1:AA1"/>
    <mergeCell ref="B2:E2"/>
    <mergeCell ref="F2:L2"/>
    <mergeCell ref="M2:N2"/>
    <mergeCell ref="B3:E3"/>
    <mergeCell ref="F3:N3"/>
    <mergeCell ref="M10:N10"/>
    <mergeCell ref="B4:E4"/>
    <mergeCell ref="F4:N4"/>
    <mergeCell ref="B5:E5"/>
    <mergeCell ref="F5:N5"/>
    <mergeCell ref="B6:E6"/>
    <mergeCell ref="F6:N6"/>
    <mergeCell ref="AD19:AH19"/>
    <mergeCell ref="B15:E15"/>
    <mergeCell ref="G15:H15"/>
    <mergeCell ref="G16:N16"/>
    <mergeCell ref="B14:E14"/>
    <mergeCell ref="F14:L14"/>
    <mergeCell ref="M14:N14"/>
    <mergeCell ref="AD14:AH14"/>
    <mergeCell ref="A19:E19"/>
    <mergeCell ref="AD16:AH16"/>
    <mergeCell ref="AD15:AH15"/>
    <mergeCell ref="AD17:AH17"/>
    <mergeCell ref="G18:N18"/>
    <mergeCell ref="AD18:AH18"/>
    <mergeCell ref="F19:L19"/>
    <mergeCell ref="M19:N19"/>
    <mergeCell ref="A16:E18"/>
    <mergeCell ref="O16:O18"/>
    <mergeCell ref="P16:AB18"/>
    <mergeCell ref="A20:E21"/>
    <mergeCell ref="F20:N21"/>
    <mergeCell ref="O20:O21"/>
    <mergeCell ref="A2:A3"/>
    <mergeCell ref="A4:A7"/>
    <mergeCell ref="A8:E9"/>
    <mergeCell ref="F8:N9"/>
    <mergeCell ref="A10:A15"/>
    <mergeCell ref="B11:E11"/>
    <mergeCell ref="F11:N11"/>
    <mergeCell ref="B12:E12"/>
    <mergeCell ref="G12:N12"/>
    <mergeCell ref="B13:E13"/>
    <mergeCell ref="F13:L13"/>
    <mergeCell ref="M13:N13"/>
    <mergeCell ref="B7:E7"/>
    <mergeCell ref="F7:N7"/>
    <mergeCell ref="B10:E10"/>
    <mergeCell ref="F10:L10"/>
    <mergeCell ref="P23:AB23"/>
    <mergeCell ref="A22:E22"/>
    <mergeCell ref="A23:E23"/>
    <mergeCell ref="P20:AB21"/>
    <mergeCell ref="AD20:AH20"/>
    <mergeCell ref="AD21:AH21"/>
    <mergeCell ref="AD22:AH22"/>
    <mergeCell ref="P22:AB22"/>
    <mergeCell ref="F22:N22"/>
    <mergeCell ref="F23:N23"/>
  </mergeCells>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DL974"/>
  <sheetViews>
    <sheetView topLeftCell="A331" zoomScale="118" zoomScaleNormal="118" workbookViewId="0">
      <selection activeCell="V396" sqref="V396:AJ400"/>
    </sheetView>
  </sheetViews>
  <sheetFormatPr defaultColWidth="0.875" defaultRowHeight="9.9499999999999993" customHeight="1"/>
  <cols>
    <col min="1" max="146" width="1" style="5" customWidth="1"/>
    <col min="147" max="16384" width="0.875" style="5"/>
  </cols>
  <sheetData>
    <row r="1" spans="3:86" ht="6" customHeight="1"/>
    <row r="2" spans="3:86" ht="6" customHeight="1"/>
    <row r="3" spans="3:86" ht="6" customHeight="1"/>
    <row r="4" spans="3:86" ht="6" customHeight="1"/>
    <row r="5" spans="3:86" ht="6" customHeight="1">
      <c r="C5" s="266" t="s">
        <v>54</v>
      </c>
      <c r="D5" s="266"/>
      <c r="E5" s="266"/>
      <c r="F5" s="266"/>
      <c r="G5" s="266"/>
      <c r="H5" s="266"/>
      <c r="I5" s="266"/>
      <c r="J5" s="266"/>
      <c r="K5" s="266"/>
      <c r="L5" s="266"/>
      <c r="M5" s="266"/>
      <c r="N5" s="266"/>
      <c r="O5" s="266"/>
      <c r="P5" s="266"/>
      <c r="Q5" s="266"/>
      <c r="R5" s="266"/>
      <c r="S5" s="266"/>
      <c r="T5" s="266"/>
      <c r="U5" s="266"/>
      <c r="V5" s="266"/>
      <c r="W5" s="266"/>
      <c r="X5" s="266"/>
      <c r="Y5" s="266"/>
      <c r="Z5" s="266"/>
      <c r="AA5" s="266"/>
    </row>
    <row r="6" spans="3:86" ht="6" customHeight="1">
      <c r="C6" s="266"/>
      <c r="D6" s="266"/>
      <c r="E6" s="266"/>
      <c r="F6" s="266"/>
      <c r="G6" s="266"/>
      <c r="H6" s="266"/>
      <c r="I6" s="266"/>
      <c r="J6" s="266"/>
      <c r="K6" s="266"/>
      <c r="L6" s="266"/>
      <c r="M6" s="266"/>
      <c r="N6" s="266"/>
      <c r="O6" s="266"/>
      <c r="P6" s="266"/>
      <c r="Q6" s="266"/>
      <c r="R6" s="266"/>
      <c r="S6" s="266"/>
      <c r="T6" s="266"/>
      <c r="U6" s="266"/>
      <c r="V6" s="266"/>
      <c r="W6" s="266"/>
      <c r="X6" s="266"/>
      <c r="Y6" s="266"/>
      <c r="Z6" s="266"/>
      <c r="AA6" s="266"/>
    </row>
    <row r="7" spans="3:86" ht="6" customHeight="1" thickBot="1">
      <c r="C7" s="267"/>
      <c r="D7" s="267"/>
      <c r="E7" s="267"/>
      <c r="F7" s="267"/>
      <c r="G7" s="267"/>
      <c r="H7" s="267"/>
      <c r="I7" s="267"/>
      <c r="J7" s="267"/>
      <c r="K7" s="267"/>
      <c r="L7" s="267"/>
      <c r="M7" s="267"/>
      <c r="N7" s="267"/>
      <c r="O7" s="267"/>
      <c r="P7" s="267"/>
      <c r="Q7" s="267"/>
      <c r="R7" s="267"/>
      <c r="S7" s="267"/>
      <c r="T7" s="267"/>
      <c r="U7" s="267"/>
      <c r="V7" s="267"/>
      <c r="W7" s="267"/>
      <c r="X7" s="267"/>
      <c r="Y7" s="267"/>
      <c r="Z7" s="267"/>
      <c r="AA7" s="267"/>
    </row>
    <row r="8" spans="3:86" ht="6" customHeight="1">
      <c r="C8" s="6"/>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45"/>
    </row>
    <row r="9" spans="3:86" ht="6" customHeight="1">
      <c r="C9" s="7"/>
      <c r="E9" s="210" t="s">
        <v>2</v>
      </c>
      <c r="F9" s="210"/>
      <c r="G9" s="210"/>
      <c r="H9" s="210"/>
      <c r="I9" s="210"/>
      <c r="J9" s="210"/>
      <c r="K9" s="210"/>
      <c r="L9" s="210"/>
      <c r="M9" s="210"/>
      <c r="N9" s="210"/>
      <c r="O9" s="210"/>
      <c r="P9" s="210" t="s">
        <v>5</v>
      </c>
      <c r="Q9" s="210"/>
      <c r="R9" s="210"/>
      <c r="BF9" s="210" t="s">
        <v>53</v>
      </c>
      <c r="BG9" s="210"/>
      <c r="BH9" s="210"/>
      <c r="BI9" s="210"/>
      <c r="BJ9" s="253">
        <f>IF(入力用!F2="","",入力用!F2)</f>
        <v>4</v>
      </c>
      <c r="BK9" s="253"/>
      <c r="BL9" s="253"/>
      <c r="BM9" s="253"/>
      <c r="BN9" s="210" t="s">
        <v>4</v>
      </c>
      <c r="BO9" s="210"/>
      <c r="BP9" s="210"/>
      <c r="BQ9" s="253">
        <f>IF(入力用!F3="","",MONTH(入力用!F3))</f>
        <v>10</v>
      </c>
      <c r="BR9" s="253"/>
      <c r="BS9" s="253"/>
      <c r="BT9" s="253"/>
      <c r="BU9" s="210" t="s">
        <v>7</v>
      </c>
      <c r="BV9" s="210"/>
      <c r="BW9" s="210"/>
      <c r="BX9" s="253">
        <f>IF(入力用!F3="","",DAY(入力用!F3))</f>
        <v>17</v>
      </c>
      <c r="BY9" s="253"/>
      <c r="BZ9" s="253"/>
      <c r="CA9" s="253"/>
      <c r="CB9" s="210" t="s">
        <v>9</v>
      </c>
      <c r="CC9" s="210"/>
      <c r="CD9" s="210"/>
      <c r="CE9" s="210"/>
      <c r="CF9" s="210"/>
      <c r="CG9" s="210"/>
      <c r="CH9" s="46"/>
    </row>
    <row r="10" spans="3:86" ht="6" customHeight="1">
      <c r="C10" s="7"/>
      <c r="E10" s="210"/>
      <c r="F10" s="210"/>
      <c r="G10" s="210"/>
      <c r="H10" s="210"/>
      <c r="I10" s="210"/>
      <c r="J10" s="210"/>
      <c r="K10" s="210"/>
      <c r="L10" s="210"/>
      <c r="M10" s="210"/>
      <c r="N10" s="210"/>
      <c r="O10" s="210"/>
      <c r="P10" s="210"/>
      <c r="Q10" s="210"/>
      <c r="R10" s="210"/>
      <c r="BF10" s="210"/>
      <c r="BG10" s="210"/>
      <c r="BH10" s="210"/>
      <c r="BI10" s="210"/>
      <c r="BJ10" s="253"/>
      <c r="BK10" s="253"/>
      <c r="BL10" s="253"/>
      <c r="BM10" s="253"/>
      <c r="BN10" s="210"/>
      <c r="BO10" s="210"/>
      <c r="BP10" s="210"/>
      <c r="BQ10" s="253"/>
      <c r="BR10" s="253"/>
      <c r="BS10" s="253"/>
      <c r="BT10" s="253"/>
      <c r="BU10" s="210"/>
      <c r="BV10" s="210"/>
      <c r="BW10" s="210"/>
      <c r="BX10" s="253"/>
      <c r="BY10" s="253"/>
      <c r="BZ10" s="253"/>
      <c r="CA10" s="253"/>
      <c r="CB10" s="210"/>
      <c r="CC10" s="210"/>
      <c r="CD10" s="210"/>
      <c r="CE10" s="210"/>
      <c r="CF10" s="210"/>
      <c r="CG10" s="210"/>
      <c r="CH10" s="46"/>
    </row>
    <row r="11" spans="3:86" ht="6" customHeight="1">
      <c r="C11" s="7"/>
      <c r="E11" s="210"/>
      <c r="F11" s="210"/>
      <c r="G11" s="210"/>
      <c r="H11" s="210"/>
      <c r="I11" s="210"/>
      <c r="J11" s="210"/>
      <c r="K11" s="210"/>
      <c r="L11" s="210"/>
      <c r="M11" s="210"/>
      <c r="N11" s="210"/>
      <c r="O11" s="210"/>
      <c r="P11" s="210"/>
      <c r="Q11" s="210"/>
      <c r="R11" s="210"/>
      <c r="BF11" s="210"/>
      <c r="BG11" s="210"/>
      <c r="BH11" s="210"/>
      <c r="BI11" s="210"/>
      <c r="BJ11" s="253"/>
      <c r="BK11" s="253"/>
      <c r="BL11" s="253"/>
      <c r="BM11" s="253"/>
      <c r="BN11" s="210"/>
      <c r="BO11" s="210"/>
      <c r="BP11" s="210"/>
      <c r="BQ11" s="253"/>
      <c r="BR11" s="253"/>
      <c r="BS11" s="253"/>
      <c r="BT11" s="253"/>
      <c r="BU11" s="210"/>
      <c r="BV11" s="210"/>
      <c r="BW11" s="210"/>
      <c r="BX11" s="253"/>
      <c r="BY11" s="253"/>
      <c r="BZ11" s="253"/>
      <c r="CA11" s="253"/>
      <c r="CB11" s="210"/>
      <c r="CC11" s="210"/>
      <c r="CD11" s="210"/>
      <c r="CE11" s="210"/>
      <c r="CF11" s="210"/>
      <c r="CG11" s="210"/>
      <c r="CH11" s="46"/>
    </row>
    <row r="12" spans="3:86" ht="6" customHeight="1">
      <c r="C12" s="7"/>
      <c r="CH12" s="46"/>
    </row>
    <row r="13" spans="3:86" ht="6" customHeight="1">
      <c r="C13" s="7"/>
      <c r="CH13" s="46"/>
    </row>
    <row r="14" spans="3:86" ht="6" customHeight="1">
      <c r="C14" s="7"/>
      <c r="D14" s="268" t="s">
        <v>98</v>
      </c>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46"/>
    </row>
    <row r="15" spans="3:86" ht="6" customHeight="1">
      <c r="C15" s="7"/>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46"/>
    </row>
    <row r="16" spans="3:86" ht="6" customHeight="1">
      <c r="C16" s="7"/>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46"/>
    </row>
    <row r="17" spans="3:86" ht="6" customHeight="1">
      <c r="C17" s="7"/>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46"/>
    </row>
    <row r="18" spans="3:86" ht="6" customHeight="1">
      <c r="C18" s="7"/>
      <c r="CH18" s="46"/>
    </row>
    <row r="19" spans="3:86" ht="6" customHeight="1">
      <c r="C19" s="7"/>
      <c r="CH19" s="46"/>
    </row>
    <row r="20" spans="3:86" ht="6" customHeight="1">
      <c r="C20" s="7"/>
      <c r="CH20" s="46"/>
    </row>
    <row r="21" spans="3:86" ht="6" customHeight="1">
      <c r="C21" s="7"/>
      <c r="CH21" s="46"/>
    </row>
    <row r="22" spans="3:86" ht="6" customHeight="1">
      <c r="C22" s="7"/>
      <c r="E22" s="264" t="s">
        <v>121</v>
      </c>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CH22" s="46"/>
    </row>
    <row r="23" spans="3:86" ht="6" customHeight="1">
      <c r="C23" s="7"/>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CH23" s="46"/>
    </row>
    <row r="24" spans="3:86" ht="6" customHeight="1">
      <c r="C24" s="7"/>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CH24" s="46"/>
    </row>
    <row r="25" spans="3:86" ht="6" customHeight="1">
      <c r="C25" s="7"/>
      <c r="E25" s="264" t="s">
        <v>122</v>
      </c>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41" t="s">
        <v>77</v>
      </c>
      <c r="AF25" s="241"/>
      <c r="CH25" s="46"/>
    </row>
    <row r="26" spans="3:86" ht="6" customHeight="1">
      <c r="C26" s="7"/>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41"/>
      <c r="AF26" s="241"/>
      <c r="CH26" s="46"/>
    </row>
    <row r="27" spans="3:86" ht="6" customHeight="1">
      <c r="C27" s="7"/>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41"/>
      <c r="AF27" s="241"/>
      <c r="CH27" s="46"/>
    </row>
    <row r="28" spans="3:86" ht="6" customHeight="1">
      <c r="C28" s="7"/>
      <c r="BC28" s="269" t="str">
        <f>IF(入力用!F4="","",入力用!F4)</f>
        <v>葛巻町葛巻16-1-1</v>
      </c>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46"/>
    </row>
    <row r="29" spans="3:86" ht="6" customHeight="1">
      <c r="C29" s="7"/>
      <c r="AO29" s="241" t="s">
        <v>99</v>
      </c>
      <c r="AP29" s="241"/>
      <c r="AQ29" s="241"/>
      <c r="AR29" s="241"/>
      <c r="AS29" s="241"/>
      <c r="AT29" s="241"/>
      <c r="AV29" s="241" t="s">
        <v>14</v>
      </c>
      <c r="AW29" s="241"/>
      <c r="AX29" s="241"/>
      <c r="AY29" s="241"/>
      <c r="AZ29" s="241"/>
      <c r="BA29" s="241"/>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46"/>
    </row>
    <row r="30" spans="3:86" ht="6" customHeight="1">
      <c r="C30" s="7"/>
      <c r="AO30" s="241"/>
      <c r="AP30" s="241"/>
      <c r="AQ30" s="241"/>
      <c r="AR30" s="241"/>
      <c r="AS30" s="241"/>
      <c r="AT30" s="241"/>
      <c r="AV30" s="241"/>
      <c r="AW30" s="241"/>
      <c r="AX30" s="241"/>
      <c r="AY30" s="241"/>
      <c r="AZ30" s="241"/>
      <c r="BA30" s="241"/>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46"/>
    </row>
    <row r="31" spans="3:86" ht="6" customHeight="1">
      <c r="C31" s="7"/>
      <c r="BC31" s="263" t="str">
        <f>IF(入力用!F5="","",入力用!F5)</f>
        <v>○○協議会</v>
      </c>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46"/>
    </row>
    <row r="32" spans="3:86" ht="6" customHeight="1">
      <c r="C32" s="7"/>
      <c r="AV32" s="241" t="s">
        <v>15</v>
      </c>
      <c r="AW32" s="241"/>
      <c r="AX32" s="241"/>
      <c r="AY32" s="241"/>
      <c r="AZ32" s="241"/>
      <c r="BA32" s="241"/>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46"/>
    </row>
    <row r="33" spans="3:98" ht="6" customHeight="1">
      <c r="C33" s="7"/>
      <c r="AV33" s="241"/>
      <c r="AW33" s="241"/>
      <c r="AX33" s="241"/>
      <c r="AY33" s="241"/>
      <c r="AZ33" s="241"/>
      <c r="BA33" s="241"/>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46"/>
    </row>
    <row r="34" spans="3:98" ht="6" customHeight="1">
      <c r="C34" s="7"/>
      <c r="BC34" s="263" t="str">
        <f>IF(入力用!F6="","",入力用!F6)</f>
        <v>会長　○○　○○　（担当■■　■■）</v>
      </c>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46"/>
    </row>
    <row r="35" spans="3:98" ht="6" customHeight="1">
      <c r="C35" s="7"/>
      <c r="AV35" s="241"/>
      <c r="AW35" s="241"/>
      <c r="AX35" s="241"/>
      <c r="AY35" s="241"/>
      <c r="AZ35" s="241"/>
      <c r="BA35" s="241"/>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46"/>
    </row>
    <row r="36" spans="3:98" ht="6" customHeight="1">
      <c r="C36" s="7"/>
      <c r="AV36" s="241"/>
      <c r="AW36" s="241"/>
      <c r="AX36" s="241"/>
      <c r="AY36" s="241"/>
      <c r="AZ36" s="241"/>
      <c r="BA36" s="241"/>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46"/>
    </row>
    <row r="37" spans="3:98" ht="6" customHeight="1">
      <c r="C37" s="7"/>
      <c r="AU37" s="241" t="s">
        <v>56</v>
      </c>
      <c r="AV37" s="241"/>
      <c r="AW37" s="241"/>
      <c r="AX37" s="241"/>
      <c r="AY37" s="241"/>
      <c r="AZ37" s="241"/>
      <c r="BA37" s="241"/>
      <c r="BB37" s="241"/>
      <c r="BC37" s="62"/>
      <c r="BD37" s="62"/>
      <c r="BE37" s="62"/>
      <c r="BF37" s="62"/>
      <c r="BG37" s="62"/>
      <c r="BH37" s="62"/>
      <c r="BI37" s="285" t="s">
        <v>47</v>
      </c>
      <c r="BJ37" s="285"/>
      <c r="BK37" s="286" t="str">
        <f>IF(入力用!F7="","",入力用!F7)</f>
        <v>0195-66-2111</v>
      </c>
      <c r="BL37" s="286"/>
      <c r="BM37" s="286"/>
      <c r="BN37" s="286"/>
      <c r="BO37" s="286"/>
      <c r="BP37" s="286"/>
      <c r="BQ37" s="286"/>
      <c r="BR37" s="286"/>
      <c r="BS37" s="286"/>
      <c r="BT37" s="286"/>
      <c r="BU37" s="286"/>
      <c r="BV37" s="286"/>
      <c r="BW37" s="286"/>
      <c r="BX37" s="286"/>
      <c r="BY37" s="286"/>
      <c r="BZ37" s="286"/>
      <c r="CA37" s="286"/>
      <c r="CB37" s="286"/>
      <c r="CC37" s="286"/>
      <c r="CD37" s="286"/>
      <c r="CE37" s="286"/>
      <c r="CF37" s="280" t="s">
        <v>6</v>
      </c>
      <c r="CG37" s="280"/>
      <c r="CH37" s="46"/>
    </row>
    <row r="38" spans="3:98" ht="6" customHeight="1">
      <c r="C38" s="7"/>
      <c r="AU38" s="241"/>
      <c r="AV38" s="241"/>
      <c r="AW38" s="241"/>
      <c r="AX38" s="241"/>
      <c r="AY38" s="241"/>
      <c r="AZ38" s="241"/>
      <c r="BA38" s="241"/>
      <c r="BB38" s="241"/>
      <c r="BC38" s="62"/>
      <c r="BD38" s="62"/>
      <c r="BE38" s="62"/>
      <c r="BF38" s="62"/>
      <c r="BG38" s="62"/>
      <c r="BH38" s="62"/>
      <c r="BI38" s="285"/>
      <c r="BJ38" s="285"/>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0"/>
      <c r="CG38" s="280"/>
      <c r="CH38" s="46"/>
    </row>
    <row r="39" spans="3:98" ht="6" customHeight="1">
      <c r="C39" s="7"/>
      <c r="BC39" s="62"/>
      <c r="BD39" s="62"/>
      <c r="BE39" s="62"/>
      <c r="BF39" s="62"/>
      <c r="BG39" s="62"/>
      <c r="BH39" s="62"/>
      <c r="BI39" s="285"/>
      <c r="BJ39" s="285"/>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0"/>
      <c r="CG39" s="280"/>
      <c r="CH39" s="46"/>
    </row>
    <row r="40" spans="3:98" ht="6" customHeight="1">
      <c r="C40" s="7"/>
      <c r="BK40" s="40"/>
      <c r="BL40" s="40"/>
      <c r="BM40" s="40"/>
      <c r="BN40" s="40"/>
      <c r="BO40" s="40"/>
      <c r="BP40" s="40"/>
      <c r="BR40" s="54"/>
      <c r="BS40" s="54"/>
      <c r="BT40" s="54"/>
      <c r="BU40" s="54"/>
      <c r="BV40" s="54"/>
      <c r="BW40" s="54"/>
      <c r="BX40" s="54"/>
      <c r="BY40" s="54"/>
      <c r="BZ40" s="54"/>
      <c r="CH40" s="46"/>
    </row>
    <row r="41" spans="3:98" ht="6" customHeight="1">
      <c r="C41" s="7"/>
      <c r="CH41" s="46"/>
    </row>
    <row r="42" spans="3:98" ht="6" customHeight="1">
      <c r="C42" s="7"/>
      <c r="CH42" s="46"/>
    </row>
    <row r="43" spans="3:98" ht="6" customHeight="1">
      <c r="C43" s="7"/>
      <c r="CH43" s="46"/>
    </row>
    <row r="44" spans="3:98" ht="6" customHeight="1">
      <c r="C44" s="7"/>
      <c r="Q44" s="20"/>
      <c r="R44" s="21"/>
      <c r="S44" s="21"/>
      <c r="T44" s="21"/>
      <c r="U44" s="21"/>
      <c r="V44" s="21"/>
      <c r="W44" s="21"/>
      <c r="X44" s="21"/>
      <c r="Y44" s="21"/>
      <c r="Z44" s="21"/>
      <c r="AA44" s="21"/>
      <c r="AB44" s="21"/>
      <c r="AC44" s="21"/>
      <c r="CH44" s="46"/>
    </row>
    <row r="45" spans="3:98" ht="6" customHeight="1">
      <c r="C45" s="7"/>
      <c r="H45" s="225" t="s">
        <v>55</v>
      </c>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46"/>
    </row>
    <row r="46" spans="3:98" ht="6" customHeight="1">
      <c r="C46" s="7"/>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46"/>
    </row>
    <row r="47" spans="3:98" ht="6" customHeight="1">
      <c r="C47" s="7"/>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46"/>
    </row>
    <row r="48" spans="3:98" ht="6" customHeight="1">
      <c r="C48" s="7"/>
      <c r="Q48" s="21"/>
      <c r="R48" s="21"/>
      <c r="S48" s="21"/>
      <c r="T48" s="21"/>
      <c r="U48" s="21"/>
      <c r="V48" s="21"/>
      <c r="W48" s="21"/>
      <c r="X48" s="21"/>
      <c r="Y48" s="21"/>
      <c r="Z48" s="21"/>
      <c r="AA48" s="21"/>
      <c r="AB48" s="21"/>
      <c r="AC48" s="21"/>
      <c r="CH48" s="46"/>
      <c r="CT48" s="5">
        <f>IF(入力用!F13&lt;13,入力用!F13,5)</f>
        <v>0.4375</v>
      </c>
    </row>
    <row r="49" spans="3:100" ht="6" customHeight="1">
      <c r="C49" s="7"/>
      <c r="CH49" s="46"/>
    </row>
    <row r="50" spans="3:100" ht="6" customHeight="1">
      <c r="C50" s="7"/>
      <c r="CH50" s="46"/>
    </row>
    <row r="51" spans="3:100" ht="6" customHeight="1">
      <c r="C51" s="7"/>
      <c r="H51" s="16"/>
      <c r="I51" s="215" t="s">
        <v>58</v>
      </c>
      <c r="J51" s="215"/>
      <c r="K51" s="215"/>
      <c r="L51" s="215"/>
      <c r="M51" s="215"/>
      <c r="N51" s="215"/>
      <c r="O51" s="215"/>
      <c r="P51" s="215"/>
      <c r="Q51" s="215"/>
      <c r="R51" s="215"/>
      <c r="S51" s="215"/>
      <c r="T51" s="215"/>
      <c r="U51" s="215"/>
      <c r="V51" s="215"/>
      <c r="W51" s="215"/>
      <c r="X51" s="215"/>
      <c r="Y51" s="215"/>
      <c r="Z51" s="215"/>
      <c r="AA51" s="24"/>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41"/>
      <c r="CH51" s="46"/>
    </row>
    <row r="52" spans="3:100" ht="6" customHeight="1">
      <c r="C52" s="7"/>
      <c r="H52" s="17"/>
      <c r="I52" s="216"/>
      <c r="J52" s="216"/>
      <c r="K52" s="216"/>
      <c r="L52" s="216"/>
      <c r="M52" s="216"/>
      <c r="N52" s="216"/>
      <c r="O52" s="216"/>
      <c r="P52" s="216"/>
      <c r="Q52" s="216"/>
      <c r="R52" s="216"/>
      <c r="S52" s="216"/>
      <c r="T52" s="216"/>
      <c r="U52" s="216"/>
      <c r="V52" s="216"/>
      <c r="W52" s="216"/>
      <c r="X52" s="216"/>
      <c r="Y52" s="216"/>
      <c r="Z52" s="216"/>
      <c r="AA52" s="25"/>
      <c r="AB52" s="28"/>
      <c r="AC52" s="271" t="str">
        <f>IF(入力用!F8="","",入力用!F8)</f>
        <v>○○会議のため</v>
      </c>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42"/>
      <c r="CH52" s="46"/>
    </row>
    <row r="53" spans="3:100" ht="6" customHeight="1">
      <c r="C53" s="7"/>
      <c r="H53" s="17"/>
      <c r="I53" s="216"/>
      <c r="J53" s="216"/>
      <c r="K53" s="216"/>
      <c r="L53" s="216"/>
      <c r="M53" s="216"/>
      <c r="N53" s="216"/>
      <c r="O53" s="216"/>
      <c r="P53" s="216"/>
      <c r="Q53" s="216"/>
      <c r="R53" s="216"/>
      <c r="S53" s="216"/>
      <c r="T53" s="216"/>
      <c r="U53" s="216"/>
      <c r="V53" s="216"/>
      <c r="W53" s="216"/>
      <c r="X53" s="216"/>
      <c r="Y53" s="216"/>
      <c r="Z53" s="216"/>
      <c r="AA53" s="25"/>
      <c r="AB53" s="28"/>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42"/>
      <c r="CH53" s="46"/>
    </row>
    <row r="54" spans="3:100" ht="6" customHeight="1">
      <c r="C54" s="7"/>
      <c r="H54" s="17"/>
      <c r="I54" s="216"/>
      <c r="J54" s="216"/>
      <c r="K54" s="216"/>
      <c r="L54" s="216"/>
      <c r="M54" s="216"/>
      <c r="N54" s="216"/>
      <c r="O54" s="216"/>
      <c r="P54" s="216"/>
      <c r="Q54" s="216"/>
      <c r="R54" s="216"/>
      <c r="S54" s="216"/>
      <c r="T54" s="216"/>
      <c r="U54" s="216"/>
      <c r="V54" s="216"/>
      <c r="W54" s="216"/>
      <c r="X54" s="216"/>
      <c r="Y54" s="216"/>
      <c r="Z54" s="216"/>
      <c r="AA54" s="25"/>
      <c r="AB54" s="28"/>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42"/>
      <c r="CH54" s="46"/>
    </row>
    <row r="55" spans="3:100" ht="6" customHeight="1">
      <c r="C55" s="7"/>
      <c r="H55" s="17"/>
      <c r="I55" s="216"/>
      <c r="J55" s="216"/>
      <c r="K55" s="216"/>
      <c r="L55" s="216"/>
      <c r="M55" s="216"/>
      <c r="N55" s="216"/>
      <c r="O55" s="216"/>
      <c r="P55" s="216"/>
      <c r="Q55" s="216"/>
      <c r="R55" s="216"/>
      <c r="S55" s="216"/>
      <c r="T55" s="216"/>
      <c r="U55" s="216"/>
      <c r="V55" s="216"/>
      <c r="W55" s="216"/>
      <c r="X55" s="216"/>
      <c r="Y55" s="216"/>
      <c r="Z55" s="216"/>
      <c r="AA55" s="25"/>
      <c r="AB55" s="28"/>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42"/>
      <c r="CH55" s="46"/>
    </row>
    <row r="56" spans="3:100" ht="6" customHeight="1">
      <c r="C56" s="7"/>
      <c r="H56" s="17"/>
      <c r="I56" s="216"/>
      <c r="J56" s="216"/>
      <c r="K56" s="216"/>
      <c r="L56" s="216"/>
      <c r="M56" s="216"/>
      <c r="N56" s="216"/>
      <c r="O56" s="216"/>
      <c r="P56" s="216"/>
      <c r="Q56" s="216"/>
      <c r="R56" s="216"/>
      <c r="S56" s="216"/>
      <c r="T56" s="216"/>
      <c r="U56" s="216"/>
      <c r="V56" s="216"/>
      <c r="W56" s="216"/>
      <c r="X56" s="216"/>
      <c r="Y56" s="216"/>
      <c r="Z56" s="216"/>
      <c r="AA56" s="25"/>
      <c r="AB56" s="28"/>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42"/>
      <c r="CH56" s="46"/>
    </row>
    <row r="57" spans="3:100" ht="6" customHeight="1">
      <c r="C57" s="7"/>
      <c r="H57" s="17"/>
      <c r="I57" s="216"/>
      <c r="J57" s="216"/>
      <c r="K57" s="216"/>
      <c r="L57" s="216"/>
      <c r="M57" s="216"/>
      <c r="N57" s="216"/>
      <c r="O57" s="216"/>
      <c r="P57" s="216"/>
      <c r="Q57" s="216"/>
      <c r="R57" s="216"/>
      <c r="S57" s="216"/>
      <c r="T57" s="216"/>
      <c r="U57" s="216"/>
      <c r="V57" s="216"/>
      <c r="W57" s="216"/>
      <c r="X57" s="216"/>
      <c r="Y57" s="216"/>
      <c r="Z57" s="216"/>
      <c r="AA57" s="25"/>
      <c r="AB57" s="28"/>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42"/>
      <c r="CH57" s="46"/>
    </row>
    <row r="58" spans="3:100" ht="6" customHeight="1">
      <c r="C58" s="7"/>
      <c r="H58" s="17"/>
      <c r="I58" s="216"/>
      <c r="J58" s="216"/>
      <c r="K58" s="216"/>
      <c r="L58" s="216"/>
      <c r="M58" s="216"/>
      <c r="N58" s="216"/>
      <c r="O58" s="216"/>
      <c r="P58" s="216"/>
      <c r="Q58" s="216"/>
      <c r="R58" s="216"/>
      <c r="S58" s="216"/>
      <c r="T58" s="216"/>
      <c r="U58" s="216"/>
      <c r="V58" s="216"/>
      <c r="W58" s="216"/>
      <c r="X58" s="216"/>
      <c r="Y58" s="216"/>
      <c r="Z58" s="216"/>
      <c r="AA58" s="25"/>
      <c r="AB58" s="28"/>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BY58" s="271"/>
      <c r="BZ58" s="271"/>
      <c r="CA58" s="271"/>
      <c r="CB58" s="271"/>
      <c r="CC58" s="42"/>
      <c r="CH58" s="46"/>
    </row>
    <row r="59" spans="3:100" ht="6" customHeight="1">
      <c r="C59" s="7"/>
      <c r="H59" s="17"/>
      <c r="I59" s="216"/>
      <c r="J59" s="216"/>
      <c r="K59" s="216"/>
      <c r="L59" s="216"/>
      <c r="M59" s="216"/>
      <c r="N59" s="216"/>
      <c r="O59" s="216"/>
      <c r="P59" s="216"/>
      <c r="Q59" s="216"/>
      <c r="R59" s="216"/>
      <c r="S59" s="216"/>
      <c r="T59" s="216"/>
      <c r="U59" s="216"/>
      <c r="V59" s="216"/>
      <c r="W59" s="216"/>
      <c r="X59" s="216"/>
      <c r="Y59" s="216"/>
      <c r="Z59" s="216"/>
      <c r="AA59" s="25"/>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42"/>
      <c r="CH59" s="46"/>
    </row>
    <row r="60" spans="3:100" ht="6" customHeight="1">
      <c r="C60" s="7"/>
      <c r="H60" s="16"/>
      <c r="I60" s="215" t="s">
        <v>59</v>
      </c>
      <c r="J60" s="215"/>
      <c r="K60" s="215"/>
      <c r="L60" s="215"/>
      <c r="M60" s="215"/>
      <c r="N60" s="215"/>
      <c r="O60" s="215"/>
      <c r="P60" s="215"/>
      <c r="Q60" s="215"/>
      <c r="R60" s="215"/>
      <c r="S60" s="215"/>
      <c r="T60" s="215"/>
      <c r="U60" s="215"/>
      <c r="V60" s="215"/>
      <c r="W60" s="215"/>
      <c r="X60" s="215"/>
      <c r="Y60" s="215"/>
      <c r="Z60" s="215"/>
      <c r="AA60" s="24"/>
      <c r="AB60" s="27"/>
      <c r="AC60" s="248" t="s">
        <v>53</v>
      </c>
      <c r="AD60" s="248"/>
      <c r="AE60" s="248"/>
      <c r="AF60" s="248"/>
      <c r="AG60" s="248"/>
      <c r="AH60" s="259">
        <f>IF(入力用!F10="","",入力用!F10)</f>
        <v>4</v>
      </c>
      <c r="AI60" s="259"/>
      <c r="AJ60" s="259"/>
      <c r="AK60" s="259"/>
      <c r="AL60" s="259"/>
      <c r="AM60" s="248" t="s">
        <v>4</v>
      </c>
      <c r="AN60" s="248"/>
      <c r="AO60" s="248"/>
      <c r="AP60" s="259">
        <f>IF(入力用!F11="","",MONTH(入力用!F11))</f>
        <v>10</v>
      </c>
      <c r="AQ60" s="259"/>
      <c r="AR60" s="259"/>
      <c r="AS60" s="259"/>
      <c r="AT60" s="259"/>
      <c r="AU60" s="248" t="s">
        <v>7</v>
      </c>
      <c r="AV60" s="248"/>
      <c r="AW60" s="248"/>
      <c r="AX60" s="259">
        <f>IF(入力用!F11="","",DAY(入力用!F11))</f>
        <v>25</v>
      </c>
      <c r="AY60" s="259"/>
      <c r="AZ60" s="259"/>
      <c r="BA60" s="259"/>
      <c r="BB60" s="259"/>
      <c r="BC60" s="248" t="s">
        <v>20</v>
      </c>
      <c r="BD60" s="248"/>
      <c r="BE60" s="248"/>
      <c r="BF60" s="248" t="s">
        <v>21</v>
      </c>
      <c r="BG60" s="248"/>
      <c r="BH60" s="248"/>
      <c r="BI60" s="259" t="str">
        <f>IF(入力用!F11="","",入力用!G12)</f>
        <v>火</v>
      </c>
      <c r="BJ60" s="259"/>
      <c r="BK60" s="259"/>
      <c r="BL60" s="261" t="s">
        <v>22</v>
      </c>
      <c r="BM60" s="261"/>
      <c r="BN60" s="261"/>
      <c r="BO60" s="261"/>
      <c r="BP60" s="261"/>
      <c r="BQ60" s="261"/>
      <c r="BR60" s="27"/>
      <c r="BS60" s="27"/>
      <c r="BT60" s="27"/>
      <c r="BU60" s="27"/>
      <c r="BV60" s="27"/>
      <c r="BW60" s="27"/>
      <c r="BX60" s="27"/>
      <c r="BY60" s="27"/>
      <c r="BZ60" s="27"/>
      <c r="CA60" s="27"/>
      <c r="CB60" s="27"/>
      <c r="CC60" s="41"/>
      <c r="CH60" s="46"/>
    </row>
    <row r="61" spans="3:100" ht="6" customHeight="1">
      <c r="C61" s="7"/>
      <c r="H61" s="17"/>
      <c r="I61" s="216"/>
      <c r="J61" s="216"/>
      <c r="K61" s="216"/>
      <c r="L61" s="216"/>
      <c r="M61" s="216"/>
      <c r="N61" s="216"/>
      <c r="O61" s="216"/>
      <c r="P61" s="216"/>
      <c r="Q61" s="216"/>
      <c r="R61" s="216"/>
      <c r="S61" s="216"/>
      <c r="T61" s="216"/>
      <c r="U61" s="216"/>
      <c r="V61" s="216"/>
      <c r="W61" s="216"/>
      <c r="X61" s="216"/>
      <c r="Y61" s="216"/>
      <c r="Z61" s="216"/>
      <c r="AA61" s="25"/>
      <c r="AB61" s="28"/>
      <c r="AC61" s="243"/>
      <c r="AD61" s="243"/>
      <c r="AE61" s="243"/>
      <c r="AF61" s="243"/>
      <c r="AG61" s="243"/>
      <c r="AH61" s="260"/>
      <c r="AI61" s="260"/>
      <c r="AJ61" s="260"/>
      <c r="AK61" s="260"/>
      <c r="AL61" s="260"/>
      <c r="AM61" s="243"/>
      <c r="AN61" s="243"/>
      <c r="AO61" s="243"/>
      <c r="AP61" s="260"/>
      <c r="AQ61" s="260"/>
      <c r="AR61" s="260"/>
      <c r="AS61" s="260"/>
      <c r="AT61" s="260"/>
      <c r="AU61" s="243"/>
      <c r="AV61" s="243"/>
      <c r="AW61" s="243"/>
      <c r="AX61" s="260"/>
      <c r="AY61" s="260"/>
      <c r="AZ61" s="260"/>
      <c r="BA61" s="260"/>
      <c r="BB61" s="260"/>
      <c r="BC61" s="243"/>
      <c r="BD61" s="243"/>
      <c r="BE61" s="243"/>
      <c r="BF61" s="243"/>
      <c r="BG61" s="243"/>
      <c r="BH61" s="243"/>
      <c r="BI61" s="260"/>
      <c r="BJ61" s="260"/>
      <c r="BK61" s="260"/>
      <c r="BL61" s="262"/>
      <c r="BM61" s="262"/>
      <c r="BN61" s="262"/>
      <c r="BO61" s="262"/>
      <c r="BP61" s="262"/>
      <c r="BQ61" s="262"/>
      <c r="BR61" s="28"/>
      <c r="BS61" s="28"/>
      <c r="BT61" s="28"/>
      <c r="BU61" s="28"/>
      <c r="BV61" s="28"/>
      <c r="BW61" s="28"/>
      <c r="BX61" s="28"/>
      <c r="BY61" s="28"/>
      <c r="BZ61" s="28"/>
      <c r="CA61" s="28"/>
      <c r="CB61" s="28"/>
      <c r="CC61" s="42"/>
      <c r="CH61" s="46"/>
    </row>
    <row r="62" spans="3:100" ht="6" customHeight="1">
      <c r="C62" s="7"/>
      <c r="H62" s="17"/>
      <c r="I62" s="216"/>
      <c r="J62" s="216"/>
      <c r="K62" s="216"/>
      <c r="L62" s="216"/>
      <c r="M62" s="216"/>
      <c r="N62" s="216"/>
      <c r="O62" s="216"/>
      <c r="P62" s="216"/>
      <c r="Q62" s="216"/>
      <c r="R62" s="216"/>
      <c r="S62" s="216"/>
      <c r="T62" s="216"/>
      <c r="U62" s="216"/>
      <c r="V62" s="216"/>
      <c r="W62" s="216"/>
      <c r="X62" s="216"/>
      <c r="Y62" s="216"/>
      <c r="Z62" s="216"/>
      <c r="AA62" s="25"/>
      <c r="AB62" s="28"/>
      <c r="AC62" s="243"/>
      <c r="AD62" s="243"/>
      <c r="AE62" s="243"/>
      <c r="AF62" s="243"/>
      <c r="AG62" s="243"/>
      <c r="AH62" s="260"/>
      <c r="AI62" s="260"/>
      <c r="AJ62" s="260"/>
      <c r="AK62" s="260"/>
      <c r="AL62" s="260"/>
      <c r="AM62" s="243"/>
      <c r="AN62" s="243"/>
      <c r="AO62" s="243"/>
      <c r="AP62" s="260"/>
      <c r="AQ62" s="260"/>
      <c r="AR62" s="260"/>
      <c r="AS62" s="260"/>
      <c r="AT62" s="260"/>
      <c r="AU62" s="243"/>
      <c r="AV62" s="243"/>
      <c r="AW62" s="243"/>
      <c r="AX62" s="260"/>
      <c r="AY62" s="260"/>
      <c r="AZ62" s="260"/>
      <c r="BA62" s="260"/>
      <c r="BB62" s="260"/>
      <c r="BC62" s="243"/>
      <c r="BD62" s="243"/>
      <c r="BE62" s="243"/>
      <c r="BF62" s="243"/>
      <c r="BG62" s="243"/>
      <c r="BH62" s="243"/>
      <c r="BI62" s="260"/>
      <c r="BJ62" s="260"/>
      <c r="BK62" s="260"/>
      <c r="BL62" s="262"/>
      <c r="BM62" s="262"/>
      <c r="BN62" s="262"/>
      <c r="BO62" s="262"/>
      <c r="BP62" s="262"/>
      <c r="BQ62" s="262"/>
      <c r="BR62" s="28"/>
      <c r="BS62" s="28"/>
      <c r="BT62" s="28"/>
      <c r="BU62" s="28"/>
      <c r="BV62" s="28"/>
      <c r="BW62" s="28"/>
      <c r="BX62" s="28"/>
      <c r="BY62" s="28"/>
      <c r="BZ62" s="28"/>
      <c r="CA62" s="28"/>
      <c r="CB62" s="28"/>
      <c r="CC62" s="42"/>
      <c r="CH62" s="46"/>
    </row>
    <row r="63" spans="3:100" ht="6" customHeight="1">
      <c r="C63" s="7"/>
      <c r="H63" s="17"/>
      <c r="I63" s="216"/>
      <c r="J63" s="216"/>
      <c r="K63" s="216"/>
      <c r="L63" s="216"/>
      <c r="M63" s="216"/>
      <c r="N63" s="216"/>
      <c r="O63" s="216"/>
      <c r="P63" s="216"/>
      <c r="Q63" s="216"/>
      <c r="R63" s="216"/>
      <c r="S63" s="216"/>
      <c r="T63" s="216"/>
      <c r="U63" s="216"/>
      <c r="V63" s="216"/>
      <c r="W63" s="216"/>
      <c r="X63" s="216"/>
      <c r="Y63" s="216"/>
      <c r="Z63" s="216"/>
      <c r="AA63" s="25"/>
      <c r="AB63" s="255">
        <f>入力用!F13</f>
        <v>0.4375</v>
      </c>
      <c r="AC63" s="256"/>
      <c r="AD63" s="256"/>
      <c r="AE63" s="256"/>
      <c r="AF63" s="256"/>
      <c r="AG63" s="256"/>
      <c r="AH63" s="256"/>
      <c r="AI63" s="256"/>
      <c r="AJ63" s="256"/>
      <c r="AK63" s="256"/>
      <c r="AL63" s="256"/>
      <c r="AM63" s="256"/>
      <c r="AN63" s="256"/>
      <c r="AO63" s="256"/>
      <c r="AP63" s="256"/>
      <c r="AQ63" s="241" t="s">
        <v>92</v>
      </c>
      <c r="AR63" s="241"/>
      <c r="AS63" s="241"/>
      <c r="AT63" s="28"/>
      <c r="AU63" s="256">
        <f>入力用!F14</f>
        <v>0.66666666666666663</v>
      </c>
      <c r="AV63" s="256"/>
      <c r="AW63" s="256"/>
      <c r="AX63" s="256"/>
      <c r="AY63" s="256"/>
      <c r="AZ63" s="256"/>
      <c r="BA63" s="256"/>
      <c r="BB63" s="256"/>
      <c r="BC63" s="256"/>
      <c r="BD63" s="256"/>
      <c r="BE63" s="256"/>
      <c r="BF63" s="256"/>
      <c r="BG63" s="256"/>
      <c r="BH63" s="256"/>
      <c r="BI63" s="241" t="s">
        <v>93</v>
      </c>
      <c r="BJ63" s="241"/>
      <c r="BK63" s="241"/>
      <c r="BL63" s="241"/>
      <c r="BM63" s="28"/>
      <c r="BN63" s="253">
        <f>入力用!F15</f>
        <v>5</v>
      </c>
      <c r="BO63" s="253"/>
      <c r="BP63" s="253"/>
      <c r="BQ63" s="243" t="s">
        <v>25</v>
      </c>
      <c r="BR63" s="243"/>
      <c r="BS63" s="243"/>
      <c r="BT63" s="243"/>
      <c r="BV63" s="253">
        <f>入力用!I15</f>
        <v>30</v>
      </c>
      <c r="BW63" s="253"/>
      <c r="BX63" s="253"/>
      <c r="BY63" s="243" t="s">
        <v>76</v>
      </c>
      <c r="BZ63" s="243"/>
      <c r="CA63" s="243"/>
      <c r="CB63" s="243"/>
      <c r="CC63" s="42"/>
      <c r="CH63" s="46"/>
    </row>
    <row r="64" spans="3:100" ht="6" customHeight="1">
      <c r="C64" s="7"/>
      <c r="H64" s="17"/>
      <c r="I64" s="216"/>
      <c r="J64" s="216"/>
      <c r="K64" s="216"/>
      <c r="L64" s="216"/>
      <c r="M64" s="216"/>
      <c r="N64" s="216"/>
      <c r="O64" s="216"/>
      <c r="P64" s="216"/>
      <c r="Q64" s="216"/>
      <c r="R64" s="216"/>
      <c r="S64" s="216"/>
      <c r="T64" s="216"/>
      <c r="U64" s="216"/>
      <c r="V64" s="216"/>
      <c r="W64" s="216"/>
      <c r="X64" s="216"/>
      <c r="Y64" s="216"/>
      <c r="Z64" s="216"/>
      <c r="AA64" s="25"/>
      <c r="AB64" s="255"/>
      <c r="AC64" s="256"/>
      <c r="AD64" s="256"/>
      <c r="AE64" s="256"/>
      <c r="AF64" s="256"/>
      <c r="AG64" s="256"/>
      <c r="AH64" s="256"/>
      <c r="AI64" s="256"/>
      <c r="AJ64" s="256"/>
      <c r="AK64" s="256"/>
      <c r="AL64" s="256"/>
      <c r="AM64" s="256"/>
      <c r="AN64" s="256"/>
      <c r="AO64" s="256"/>
      <c r="AP64" s="256"/>
      <c r="AQ64" s="241"/>
      <c r="AR64" s="241"/>
      <c r="AS64" s="241"/>
      <c r="AT64" s="28"/>
      <c r="AU64" s="256"/>
      <c r="AV64" s="256"/>
      <c r="AW64" s="256"/>
      <c r="AX64" s="256"/>
      <c r="AY64" s="256"/>
      <c r="AZ64" s="256"/>
      <c r="BA64" s="256"/>
      <c r="BB64" s="256"/>
      <c r="BC64" s="256"/>
      <c r="BD64" s="256"/>
      <c r="BE64" s="256"/>
      <c r="BF64" s="256"/>
      <c r="BG64" s="256"/>
      <c r="BH64" s="256"/>
      <c r="BI64" s="241"/>
      <c r="BJ64" s="241"/>
      <c r="BK64" s="241"/>
      <c r="BL64" s="241"/>
      <c r="BM64" s="28"/>
      <c r="BN64" s="253"/>
      <c r="BO64" s="253"/>
      <c r="BP64" s="253"/>
      <c r="BQ64" s="243"/>
      <c r="BR64" s="243"/>
      <c r="BS64" s="243"/>
      <c r="BT64" s="243"/>
      <c r="BV64" s="253"/>
      <c r="BW64" s="253"/>
      <c r="BX64" s="253"/>
      <c r="BY64" s="243"/>
      <c r="BZ64" s="243"/>
      <c r="CA64" s="243"/>
      <c r="CB64" s="243"/>
      <c r="CC64" s="42"/>
      <c r="CH64" s="46"/>
      <c r="CK64" s="68"/>
      <c r="CL64" s="68"/>
      <c r="CM64" s="68"/>
      <c r="CN64" s="68"/>
      <c r="CO64" s="68"/>
      <c r="CP64" s="68"/>
      <c r="CQ64" s="68"/>
      <c r="CR64" s="68"/>
      <c r="CS64" s="68"/>
      <c r="CT64" s="68"/>
      <c r="CU64" s="68"/>
      <c r="CV64" s="68"/>
    </row>
    <row r="65" spans="3:100" ht="6" customHeight="1">
      <c r="C65" s="7"/>
      <c r="H65" s="17"/>
      <c r="I65" s="216"/>
      <c r="J65" s="216"/>
      <c r="K65" s="216"/>
      <c r="L65" s="216"/>
      <c r="M65" s="216"/>
      <c r="N65" s="216"/>
      <c r="O65" s="216"/>
      <c r="P65" s="216"/>
      <c r="Q65" s="216"/>
      <c r="R65" s="216"/>
      <c r="S65" s="216"/>
      <c r="T65" s="216"/>
      <c r="U65" s="216"/>
      <c r="V65" s="216"/>
      <c r="W65" s="216"/>
      <c r="X65" s="216"/>
      <c r="Y65" s="216"/>
      <c r="Z65" s="216"/>
      <c r="AA65" s="25"/>
      <c r="AB65" s="255"/>
      <c r="AC65" s="256"/>
      <c r="AD65" s="256"/>
      <c r="AE65" s="256"/>
      <c r="AF65" s="256"/>
      <c r="AG65" s="256"/>
      <c r="AH65" s="256"/>
      <c r="AI65" s="256"/>
      <c r="AJ65" s="256"/>
      <c r="AK65" s="256"/>
      <c r="AL65" s="256"/>
      <c r="AM65" s="256"/>
      <c r="AN65" s="256"/>
      <c r="AO65" s="256"/>
      <c r="AP65" s="256"/>
      <c r="AQ65" s="241"/>
      <c r="AR65" s="241"/>
      <c r="AS65" s="241"/>
      <c r="AT65" s="28"/>
      <c r="AU65" s="256"/>
      <c r="AV65" s="256"/>
      <c r="AW65" s="256"/>
      <c r="AX65" s="256"/>
      <c r="AY65" s="256"/>
      <c r="AZ65" s="256"/>
      <c r="BA65" s="256"/>
      <c r="BB65" s="256"/>
      <c r="BC65" s="256"/>
      <c r="BD65" s="256"/>
      <c r="BE65" s="256"/>
      <c r="BF65" s="256"/>
      <c r="BG65" s="256"/>
      <c r="BH65" s="256"/>
      <c r="BI65" s="241"/>
      <c r="BJ65" s="241"/>
      <c r="BK65" s="241"/>
      <c r="BL65" s="241"/>
      <c r="BM65" s="28"/>
      <c r="BN65" s="253"/>
      <c r="BO65" s="253"/>
      <c r="BP65" s="253"/>
      <c r="BQ65" s="243"/>
      <c r="BR65" s="243"/>
      <c r="BS65" s="243"/>
      <c r="BT65" s="243"/>
      <c r="BV65" s="253"/>
      <c r="BW65" s="253"/>
      <c r="BX65" s="253"/>
      <c r="BY65" s="243"/>
      <c r="BZ65" s="243"/>
      <c r="CA65" s="243"/>
      <c r="CB65" s="243"/>
      <c r="CC65" s="42"/>
      <c r="CH65" s="46"/>
      <c r="CK65" s="68"/>
      <c r="CL65" s="68"/>
      <c r="CM65" s="68"/>
      <c r="CN65" s="68"/>
      <c r="CO65" s="68"/>
      <c r="CP65" s="68"/>
      <c r="CQ65" s="68"/>
      <c r="CR65" s="68"/>
      <c r="CS65" s="68"/>
      <c r="CT65" s="68"/>
      <c r="CU65" s="68"/>
      <c r="CV65" s="68"/>
    </row>
    <row r="66" spans="3:100" ht="6" customHeight="1">
      <c r="C66" s="7"/>
      <c r="H66" s="18"/>
      <c r="I66" s="217"/>
      <c r="J66" s="217"/>
      <c r="K66" s="217"/>
      <c r="L66" s="217"/>
      <c r="M66" s="217"/>
      <c r="N66" s="217"/>
      <c r="O66" s="217"/>
      <c r="P66" s="217"/>
      <c r="Q66" s="217"/>
      <c r="R66" s="217"/>
      <c r="S66" s="217"/>
      <c r="T66" s="217"/>
      <c r="U66" s="217"/>
      <c r="V66" s="217"/>
      <c r="W66" s="217"/>
      <c r="X66" s="217"/>
      <c r="Y66" s="217"/>
      <c r="Z66" s="217"/>
      <c r="AA66" s="26"/>
      <c r="AB66" s="257"/>
      <c r="AC66" s="258"/>
      <c r="AD66" s="258"/>
      <c r="AE66" s="258"/>
      <c r="AF66" s="258"/>
      <c r="AG66" s="258"/>
      <c r="AH66" s="258"/>
      <c r="AI66" s="258"/>
      <c r="AJ66" s="258"/>
      <c r="AK66" s="258"/>
      <c r="AL66" s="258"/>
      <c r="AM66" s="258"/>
      <c r="AN66" s="258"/>
      <c r="AO66" s="258"/>
      <c r="AP66" s="258"/>
      <c r="AQ66" s="250"/>
      <c r="AR66" s="250"/>
      <c r="AS66" s="250"/>
      <c r="AT66" s="29"/>
      <c r="AU66" s="258"/>
      <c r="AV66" s="258"/>
      <c r="AW66" s="258"/>
      <c r="AX66" s="258"/>
      <c r="AY66" s="258"/>
      <c r="AZ66" s="258"/>
      <c r="BA66" s="258"/>
      <c r="BB66" s="258"/>
      <c r="BC66" s="258"/>
      <c r="BD66" s="258"/>
      <c r="BE66" s="258"/>
      <c r="BF66" s="258"/>
      <c r="BG66" s="258"/>
      <c r="BH66" s="258"/>
      <c r="BI66" s="250"/>
      <c r="BJ66" s="250"/>
      <c r="BK66" s="250"/>
      <c r="BL66" s="250"/>
      <c r="BM66" s="29"/>
      <c r="BN66" s="254"/>
      <c r="BO66" s="254"/>
      <c r="BP66" s="254"/>
      <c r="BQ66" s="249"/>
      <c r="BR66" s="249"/>
      <c r="BS66" s="249"/>
      <c r="BT66" s="249"/>
      <c r="BV66" s="254"/>
      <c r="BW66" s="254"/>
      <c r="BX66" s="254"/>
      <c r="BY66" s="249"/>
      <c r="BZ66" s="249"/>
      <c r="CA66" s="249"/>
      <c r="CB66" s="249"/>
      <c r="CC66" s="43"/>
      <c r="CH66" s="46"/>
      <c r="CK66" s="68"/>
      <c r="CL66" s="68"/>
      <c r="CM66" s="68"/>
      <c r="CN66" s="68"/>
      <c r="CO66" s="68"/>
      <c r="CP66" s="68"/>
      <c r="CQ66" s="68"/>
      <c r="CR66" s="68"/>
      <c r="CS66" s="68"/>
      <c r="CT66" s="68"/>
      <c r="CU66" s="68"/>
      <c r="CV66" s="68"/>
    </row>
    <row r="67" spans="3:100" ht="6" customHeight="1">
      <c r="C67" s="7"/>
      <c r="H67" s="16"/>
      <c r="I67" s="215" t="s">
        <v>102</v>
      </c>
      <c r="J67" s="215"/>
      <c r="K67" s="215"/>
      <c r="L67" s="215"/>
      <c r="M67" s="215"/>
      <c r="N67" s="215"/>
      <c r="O67" s="215"/>
      <c r="P67" s="215"/>
      <c r="Q67" s="215"/>
      <c r="R67" s="215"/>
      <c r="S67" s="215"/>
      <c r="T67" s="215"/>
      <c r="U67" s="215"/>
      <c r="V67" s="215"/>
      <c r="W67" s="215"/>
      <c r="X67" s="215"/>
      <c r="Y67" s="215"/>
      <c r="Z67" s="215"/>
      <c r="AA67" s="24"/>
      <c r="AB67" s="27"/>
      <c r="AC67" s="27"/>
      <c r="AD67" s="27"/>
      <c r="AE67" s="27"/>
      <c r="AF67" s="27"/>
      <c r="AG67" s="27"/>
      <c r="AH67" s="27"/>
      <c r="AI67" s="27"/>
      <c r="AJ67" s="27"/>
      <c r="AK67" s="27"/>
      <c r="AL67" s="27"/>
      <c r="AM67" s="27"/>
      <c r="AN67" s="27"/>
      <c r="AO67" s="27"/>
      <c r="AP67" s="27"/>
      <c r="AQ67" s="27"/>
      <c r="AR67" s="27"/>
      <c r="AS67" s="27"/>
      <c r="AT67" s="31"/>
      <c r="AU67" s="27"/>
      <c r="AV67" s="27"/>
      <c r="AW67" s="27"/>
      <c r="AX67" s="27"/>
      <c r="AY67" s="27"/>
      <c r="AZ67" s="27"/>
      <c r="BA67" s="27"/>
      <c r="BB67" s="27"/>
      <c r="BC67" s="27"/>
      <c r="BD67" s="27"/>
      <c r="BE67" s="27"/>
      <c r="BF67" s="27"/>
      <c r="BG67" s="27"/>
      <c r="BH67" s="27"/>
      <c r="BI67" s="27"/>
      <c r="BJ67" s="27"/>
      <c r="BK67" s="41"/>
      <c r="BL67" s="27"/>
      <c r="BM67" s="27"/>
      <c r="BN67" s="27"/>
      <c r="BO67" s="27"/>
      <c r="BP67" s="27"/>
      <c r="BQ67" s="27"/>
      <c r="BR67" s="27"/>
      <c r="BS67" s="27"/>
      <c r="BT67" s="27"/>
      <c r="BU67" s="27"/>
      <c r="BV67" s="27"/>
      <c r="BW67" s="27"/>
      <c r="BX67" s="27"/>
      <c r="BY67" s="27"/>
      <c r="BZ67" s="27"/>
      <c r="CA67" s="27"/>
      <c r="CB67" s="27"/>
      <c r="CC67" s="41"/>
      <c r="CH67" s="46"/>
    </row>
    <row r="68" spans="3:100" ht="6" customHeight="1">
      <c r="C68" s="7"/>
      <c r="H68" s="17"/>
      <c r="I68" s="216"/>
      <c r="J68" s="216"/>
      <c r="K68" s="216"/>
      <c r="L68" s="216"/>
      <c r="M68" s="216"/>
      <c r="N68" s="216"/>
      <c r="O68" s="216"/>
      <c r="P68" s="216"/>
      <c r="Q68" s="216"/>
      <c r="R68" s="216"/>
      <c r="S68" s="216"/>
      <c r="T68" s="216"/>
      <c r="U68" s="216"/>
      <c r="V68" s="216"/>
      <c r="W68" s="216"/>
      <c r="X68" s="216"/>
      <c r="Y68" s="216"/>
      <c r="Z68" s="216"/>
      <c r="AA68" s="25"/>
      <c r="AB68" s="28"/>
      <c r="AC68" s="244" t="str">
        <f>IF(入力用!G16="","",入力用!G16)</f>
        <v>会議室１</v>
      </c>
      <c r="AD68" s="244"/>
      <c r="AE68" s="244"/>
      <c r="AF68" s="244"/>
      <c r="AG68" s="244"/>
      <c r="AH68" s="244"/>
      <c r="AI68" s="244"/>
      <c r="AJ68" s="244"/>
      <c r="AK68" s="244"/>
      <c r="AL68" s="244"/>
      <c r="AM68" s="244"/>
      <c r="AN68" s="244"/>
      <c r="AO68" s="244"/>
      <c r="AP68" s="244"/>
      <c r="AQ68" s="244"/>
      <c r="AR68" s="244"/>
      <c r="AS68" s="28"/>
      <c r="AT68" s="32"/>
      <c r="AU68" s="244" t="str">
        <f>IF(入力用!G17="","",入力用!G17)</f>
        <v>会議室２</v>
      </c>
      <c r="AV68" s="244"/>
      <c r="AW68" s="244"/>
      <c r="AX68" s="244"/>
      <c r="AY68" s="244"/>
      <c r="AZ68" s="244"/>
      <c r="BA68" s="244"/>
      <c r="BB68" s="244"/>
      <c r="BC68" s="244"/>
      <c r="BD68" s="244"/>
      <c r="BE68" s="244"/>
      <c r="BF68" s="244"/>
      <c r="BG68" s="244"/>
      <c r="BH68" s="244"/>
      <c r="BI68" s="244"/>
      <c r="BJ68" s="244"/>
      <c r="BK68" s="42"/>
      <c r="BL68" s="28"/>
      <c r="BM68" s="244" t="str">
        <f>IF(入力用!G18="","",入力用!G18)</f>
        <v/>
      </c>
      <c r="BN68" s="244"/>
      <c r="BO68" s="244"/>
      <c r="BP68" s="244"/>
      <c r="BQ68" s="244"/>
      <c r="BR68" s="244"/>
      <c r="BS68" s="244"/>
      <c r="BT68" s="244"/>
      <c r="BU68" s="244"/>
      <c r="BV68" s="244"/>
      <c r="BW68" s="244"/>
      <c r="BX68" s="244"/>
      <c r="BY68" s="244"/>
      <c r="BZ68" s="244"/>
      <c r="CA68" s="244"/>
      <c r="CB68" s="244"/>
      <c r="CC68" s="42"/>
      <c r="CH68" s="46"/>
    </row>
    <row r="69" spans="3:100" ht="6" customHeight="1">
      <c r="C69" s="7"/>
      <c r="H69" s="17"/>
      <c r="I69" s="216"/>
      <c r="J69" s="216"/>
      <c r="K69" s="216"/>
      <c r="L69" s="216"/>
      <c r="M69" s="216"/>
      <c r="N69" s="216"/>
      <c r="O69" s="216"/>
      <c r="P69" s="216"/>
      <c r="Q69" s="216"/>
      <c r="R69" s="216"/>
      <c r="S69" s="216"/>
      <c r="T69" s="216"/>
      <c r="U69" s="216"/>
      <c r="V69" s="216"/>
      <c r="W69" s="216"/>
      <c r="X69" s="216"/>
      <c r="Y69" s="216"/>
      <c r="Z69" s="216"/>
      <c r="AA69" s="25"/>
      <c r="AB69" s="28"/>
      <c r="AC69" s="244"/>
      <c r="AD69" s="244"/>
      <c r="AE69" s="244"/>
      <c r="AF69" s="244"/>
      <c r="AG69" s="244"/>
      <c r="AH69" s="244"/>
      <c r="AI69" s="244"/>
      <c r="AJ69" s="244"/>
      <c r="AK69" s="244"/>
      <c r="AL69" s="244"/>
      <c r="AM69" s="244"/>
      <c r="AN69" s="244"/>
      <c r="AO69" s="244"/>
      <c r="AP69" s="244"/>
      <c r="AQ69" s="244"/>
      <c r="AR69" s="244"/>
      <c r="AS69" s="28"/>
      <c r="AT69" s="32"/>
      <c r="AU69" s="244"/>
      <c r="AV69" s="244"/>
      <c r="AW69" s="244"/>
      <c r="AX69" s="244"/>
      <c r="AY69" s="244"/>
      <c r="AZ69" s="244"/>
      <c r="BA69" s="244"/>
      <c r="BB69" s="244"/>
      <c r="BC69" s="244"/>
      <c r="BD69" s="244"/>
      <c r="BE69" s="244"/>
      <c r="BF69" s="244"/>
      <c r="BG69" s="244"/>
      <c r="BH69" s="244"/>
      <c r="BI69" s="244"/>
      <c r="BJ69" s="244"/>
      <c r="BK69" s="42"/>
      <c r="BL69" s="28"/>
      <c r="BM69" s="244"/>
      <c r="BN69" s="244"/>
      <c r="BO69" s="244"/>
      <c r="BP69" s="244"/>
      <c r="BQ69" s="244"/>
      <c r="BR69" s="244"/>
      <c r="BS69" s="244"/>
      <c r="BT69" s="244"/>
      <c r="BU69" s="244"/>
      <c r="BV69" s="244"/>
      <c r="BW69" s="244"/>
      <c r="BX69" s="244"/>
      <c r="BY69" s="244"/>
      <c r="BZ69" s="244"/>
      <c r="CA69" s="244"/>
      <c r="CB69" s="244"/>
      <c r="CC69" s="42"/>
      <c r="CH69" s="46"/>
    </row>
    <row r="70" spans="3:100" ht="6" customHeight="1">
      <c r="C70" s="7"/>
      <c r="H70" s="17"/>
      <c r="I70" s="216"/>
      <c r="J70" s="216"/>
      <c r="K70" s="216"/>
      <c r="L70" s="216"/>
      <c r="M70" s="216"/>
      <c r="N70" s="216"/>
      <c r="O70" s="216"/>
      <c r="P70" s="216"/>
      <c r="Q70" s="216"/>
      <c r="R70" s="216"/>
      <c r="S70" s="216"/>
      <c r="T70" s="216"/>
      <c r="U70" s="216"/>
      <c r="V70" s="216"/>
      <c r="W70" s="216"/>
      <c r="X70" s="216"/>
      <c r="Y70" s="216"/>
      <c r="Z70" s="216"/>
      <c r="AA70" s="25"/>
      <c r="AB70" s="28"/>
      <c r="AC70" s="244"/>
      <c r="AD70" s="244"/>
      <c r="AE70" s="244"/>
      <c r="AF70" s="244"/>
      <c r="AG70" s="244"/>
      <c r="AH70" s="244"/>
      <c r="AI70" s="244"/>
      <c r="AJ70" s="244"/>
      <c r="AK70" s="244"/>
      <c r="AL70" s="244"/>
      <c r="AM70" s="244"/>
      <c r="AN70" s="244"/>
      <c r="AO70" s="244"/>
      <c r="AP70" s="244"/>
      <c r="AQ70" s="244"/>
      <c r="AR70" s="244"/>
      <c r="AS70" s="28"/>
      <c r="AT70" s="32"/>
      <c r="AU70" s="244"/>
      <c r="AV70" s="244"/>
      <c r="AW70" s="244"/>
      <c r="AX70" s="244"/>
      <c r="AY70" s="244"/>
      <c r="AZ70" s="244"/>
      <c r="BA70" s="244"/>
      <c r="BB70" s="244"/>
      <c r="BC70" s="244"/>
      <c r="BD70" s="244"/>
      <c r="BE70" s="244"/>
      <c r="BF70" s="244"/>
      <c r="BG70" s="244"/>
      <c r="BH70" s="244"/>
      <c r="BI70" s="244"/>
      <c r="BJ70" s="244"/>
      <c r="BK70" s="42"/>
      <c r="BL70" s="28"/>
      <c r="BM70" s="244"/>
      <c r="BN70" s="244"/>
      <c r="BO70" s="244"/>
      <c r="BP70" s="244"/>
      <c r="BQ70" s="244"/>
      <c r="BR70" s="244"/>
      <c r="BS70" s="244"/>
      <c r="BT70" s="244"/>
      <c r="BU70" s="244"/>
      <c r="BV70" s="244"/>
      <c r="BW70" s="244"/>
      <c r="BX70" s="244"/>
      <c r="BY70" s="244"/>
      <c r="BZ70" s="244"/>
      <c r="CA70" s="244"/>
      <c r="CB70" s="244"/>
      <c r="CC70" s="42"/>
      <c r="CH70" s="46"/>
    </row>
    <row r="71" spans="3:100" ht="6" customHeight="1">
      <c r="C71" s="7"/>
      <c r="H71" s="18"/>
      <c r="I71" s="217"/>
      <c r="J71" s="217"/>
      <c r="K71" s="217"/>
      <c r="L71" s="217"/>
      <c r="M71" s="217"/>
      <c r="N71" s="217"/>
      <c r="O71" s="217"/>
      <c r="P71" s="217"/>
      <c r="Q71" s="217"/>
      <c r="R71" s="217"/>
      <c r="S71" s="217"/>
      <c r="T71" s="217"/>
      <c r="U71" s="217"/>
      <c r="V71" s="217"/>
      <c r="W71" s="217"/>
      <c r="X71" s="217"/>
      <c r="Y71" s="217"/>
      <c r="Z71" s="217"/>
      <c r="AA71" s="26"/>
      <c r="AB71" s="29"/>
      <c r="AC71" s="29"/>
      <c r="AD71" s="29"/>
      <c r="AE71" s="29"/>
      <c r="AF71" s="29"/>
      <c r="AG71" s="29"/>
      <c r="AH71" s="29"/>
      <c r="AI71" s="29"/>
      <c r="AJ71" s="29"/>
      <c r="AK71" s="29"/>
      <c r="AL71" s="29"/>
      <c r="AM71" s="29"/>
      <c r="AN71" s="29"/>
      <c r="AO71" s="29"/>
      <c r="AP71" s="29"/>
      <c r="AQ71" s="29"/>
      <c r="AR71" s="29"/>
      <c r="AS71" s="29"/>
      <c r="AT71" s="33"/>
      <c r="AU71" s="29"/>
      <c r="AV71" s="29"/>
      <c r="AW71" s="29"/>
      <c r="AX71" s="29"/>
      <c r="AY71" s="29"/>
      <c r="AZ71" s="29"/>
      <c r="BA71" s="29"/>
      <c r="BB71" s="29"/>
      <c r="BC71" s="29"/>
      <c r="BD71" s="29"/>
      <c r="BE71" s="29"/>
      <c r="BF71" s="29"/>
      <c r="BG71" s="29"/>
      <c r="BH71" s="29"/>
      <c r="BI71" s="29"/>
      <c r="BJ71" s="29"/>
      <c r="BK71" s="43"/>
      <c r="BL71" s="29"/>
      <c r="BM71" s="29"/>
      <c r="BN71" s="29"/>
      <c r="BO71" s="29"/>
      <c r="BP71" s="29"/>
      <c r="BQ71" s="29"/>
      <c r="BR71" s="29"/>
      <c r="BS71" s="29"/>
      <c r="BT71" s="29"/>
      <c r="BU71" s="29"/>
      <c r="BV71" s="29"/>
      <c r="BW71" s="29"/>
      <c r="BX71" s="29"/>
      <c r="BY71" s="29"/>
      <c r="BZ71" s="29"/>
      <c r="CA71" s="29"/>
      <c r="CB71" s="29"/>
      <c r="CC71" s="43"/>
      <c r="CH71" s="46"/>
    </row>
    <row r="72" spans="3:100" ht="6" customHeight="1">
      <c r="C72" s="7"/>
      <c r="H72" s="16"/>
      <c r="I72" s="215" t="s">
        <v>96</v>
      </c>
      <c r="J72" s="215"/>
      <c r="K72" s="215"/>
      <c r="L72" s="215"/>
      <c r="M72" s="215"/>
      <c r="N72" s="215"/>
      <c r="O72" s="215"/>
      <c r="P72" s="215"/>
      <c r="Q72" s="215"/>
      <c r="R72" s="215"/>
      <c r="S72" s="215"/>
      <c r="T72" s="215"/>
      <c r="U72" s="215"/>
      <c r="V72" s="215"/>
      <c r="W72" s="215"/>
      <c r="X72" s="215"/>
      <c r="Y72" s="215"/>
      <c r="Z72" s="215"/>
      <c r="AA72" s="24"/>
      <c r="AB72" s="27"/>
      <c r="AC72" s="27"/>
      <c r="AD72" s="27"/>
      <c r="AE72" s="27"/>
      <c r="AF72" s="282">
        <f>入力用!F19</f>
        <v>20</v>
      </c>
      <c r="AG72" s="282"/>
      <c r="AH72" s="282"/>
      <c r="AI72" s="282"/>
      <c r="AJ72" s="282"/>
      <c r="AK72" s="282"/>
      <c r="AL72" s="282"/>
      <c r="AM72" s="248" t="s">
        <v>26</v>
      </c>
      <c r="AN72" s="248"/>
      <c r="AO72" s="248"/>
      <c r="AP72" s="55"/>
      <c r="AQ72" s="55"/>
      <c r="AR72" s="27"/>
      <c r="AS72" s="27"/>
      <c r="AT72" s="27"/>
      <c r="AU72" s="27"/>
      <c r="AV72" s="27"/>
      <c r="AW72" s="27"/>
      <c r="AX72" s="27"/>
      <c r="AY72" s="27"/>
      <c r="AZ72" s="55"/>
      <c r="BA72" s="55"/>
      <c r="BB72" s="55"/>
      <c r="BC72" s="55"/>
      <c r="BD72" s="55"/>
      <c r="BE72" s="27"/>
      <c r="BF72" s="27"/>
      <c r="BG72" s="27"/>
      <c r="BH72" s="27"/>
      <c r="BI72" s="27"/>
      <c r="BJ72" s="27"/>
      <c r="BK72" s="27"/>
      <c r="BL72" s="27"/>
      <c r="BM72" s="27"/>
      <c r="BN72" s="27"/>
      <c r="BY72" s="27"/>
      <c r="BZ72" s="27"/>
      <c r="CA72" s="27"/>
      <c r="CB72" s="27"/>
      <c r="CC72" s="41"/>
      <c r="CH72" s="46"/>
    </row>
    <row r="73" spans="3:100" ht="6" customHeight="1">
      <c r="C73" s="7"/>
      <c r="H73" s="17"/>
      <c r="I73" s="216"/>
      <c r="J73" s="216"/>
      <c r="K73" s="216"/>
      <c r="L73" s="216"/>
      <c r="M73" s="216"/>
      <c r="N73" s="216"/>
      <c r="O73" s="216"/>
      <c r="P73" s="216"/>
      <c r="Q73" s="216"/>
      <c r="R73" s="216"/>
      <c r="S73" s="216"/>
      <c r="T73" s="216"/>
      <c r="U73" s="216"/>
      <c r="V73" s="216"/>
      <c r="W73" s="216"/>
      <c r="X73" s="216"/>
      <c r="Y73" s="216"/>
      <c r="Z73" s="216"/>
      <c r="AA73" s="25"/>
      <c r="AB73" s="28"/>
      <c r="AC73" s="28"/>
      <c r="AD73" s="28"/>
      <c r="AE73" s="28"/>
      <c r="AF73" s="283"/>
      <c r="AG73" s="283"/>
      <c r="AH73" s="283"/>
      <c r="AI73" s="283"/>
      <c r="AJ73" s="283"/>
      <c r="AK73" s="283"/>
      <c r="AL73" s="283"/>
      <c r="AM73" s="243"/>
      <c r="AN73" s="243"/>
      <c r="AO73" s="243"/>
      <c r="AP73" s="56"/>
      <c r="AQ73" s="56"/>
      <c r="AR73" s="28"/>
      <c r="AS73" s="28"/>
      <c r="AT73" s="28"/>
      <c r="AU73" s="28"/>
      <c r="AV73" s="28"/>
      <c r="AW73" s="28"/>
      <c r="AX73" s="28"/>
      <c r="AY73" s="28"/>
      <c r="AZ73" s="56"/>
      <c r="BA73" s="56"/>
      <c r="BB73" s="56"/>
      <c r="BC73" s="56"/>
      <c r="BD73" s="56"/>
      <c r="BE73" s="28"/>
      <c r="BF73" s="28"/>
      <c r="BG73" s="28"/>
      <c r="BH73" s="28"/>
      <c r="BI73" s="28"/>
      <c r="BJ73" s="28"/>
      <c r="BK73" s="28"/>
      <c r="BL73" s="28"/>
      <c r="BM73" s="28"/>
      <c r="BN73" s="28"/>
      <c r="BY73" s="28"/>
      <c r="BZ73" s="28"/>
      <c r="CA73" s="28"/>
      <c r="CB73" s="28"/>
      <c r="CC73" s="42"/>
      <c r="CH73" s="46"/>
    </row>
    <row r="74" spans="3:100" ht="6" customHeight="1">
      <c r="C74" s="7"/>
      <c r="H74" s="17"/>
      <c r="I74" s="216"/>
      <c r="J74" s="216"/>
      <c r="K74" s="216"/>
      <c r="L74" s="216"/>
      <c r="M74" s="216"/>
      <c r="N74" s="216"/>
      <c r="O74" s="216"/>
      <c r="P74" s="216"/>
      <c r="Q74" s="216"/>
      <c r="R74" s="216"/>
      <c r="S74" s="216"/>
      <c r="T74" s="216"/>
      <c r="U74" s="216"/>
      <c r="V74" s="216"/>
      <c r="W74" s="216"/>
      <c r="X74" s="216"/>
      <c r="Y74" s="216"/>
      <c r="Z74" s="216"/>
      <c r="AA74" s="25"/>
      <c r="AB74" s="28"/>
      <c r="AC74" s="28"/>
      <c r="AD74" s="28"/>
      <c r="AE74" s="28"/>
      <c r="AF74" s="283"/>
      <c r="AG74" s="283"/>
      <c r="AH74" s="283"/>
      <c r="AI74" s="283"/>
      <c r="AJ74" s="283"/>
      <c r="AK74" s="283"/>
      <c r="AL74" s="283"/>
      <c r="AM74" s="243"/>
      <c r="AN74" s="243"/>
      <c r="AO74" s="243"/>
      <c r="AP74" s="56"/>
      <c r="AQ74" s="56"/>
      <c r="AR74" s="28"/>
      <c r="AS74" s="28"/>
      <c r="AT74" s="28"/>
      <c r="AU74" s="28"/>
      <c r="AV74" s="28"/>
      <c r="AW74" s="28"/>
      <c r="AX74" s="28"/>
      <c r="AY74" s="28"/>
      <c r="AZ74" s="56"/>
      <c r="BA74" s="56"/>
      <c r="BB74" s="56"/>
      <c r="BC74" s="56"/>
      <c r="BD74" s="56"/>
      <c r="BE74" s="28"/>
      <c r="BF74" s="28"/>
      <c r="BG74" s="28"/>
      <c r="BH74" s="28"/>
      <c r="BI74" s="28"/>
      <c r="BJ74" s="28"/>
      <c r="BK74" s="28"/>
      <c r="BL74" s="28"/>
      <c r="BM74" s="28"/>
      <c r="BN74" s="28"/>
      <c r="BY74" s="28"/>
      <c r="BZ74" s="28"/>
      <c r="CA74" s="28"/>
      <c r="CB74" s="28"/>
      <c r="CC74" s="42"/>
      <c r="CH74" s="46"/>
    </row>
    <row r="75" spans="3:100" ht="6" customHeight="1">
      <c r="C75" s="7"/>
      <c r="H75" s="18"/>
      <c r="I75" s="217"/>
      <c r="J75" s="217"/>
      <c r="K75" s="217"/>
      <c r="L75" s="217"/>
      <c r="M75" s="217"/>
      <c r="N75" s="217"/>
      <c r="O75" s="217"/>
      <c r="P75" s="217"/>
      <c r="Q75" s="217"/>
      <c r="R75" s="217"/>
      <c r="S75" s="217"/>
      <c r="T75" s="217"/>
      <c r="U75" s="217"/>
      <c r="V75" s="217"/>
      <c r="W75" s="217"/>
      <c r="X75" s="217"/>
      <c r="Y75" s="217"/>
      <c r="Z75" s="217"/>
      <c r="AA75" s="26"/>
      <c r="AB75" s="29"/>
      <c r="AC75" s="29"/>
      <c r="AD75" s="29"/>
      <c r="AE75" s="29"/>
      <c r="AF75" s="284"/>
      <c r="AG75" s="284"/>
      <c r="AH75" s="284"/>
      <c r="AI75" s="284"/>
      <c r="AJ75" s="284"/>
      <c r="AK75" s="284"/>
      <c r="AL75" s="284"/>
      <c r="AM75" s="249"/>
      <c r="AN75" s="249"/>
      <c r="AO75" s="249"/>
      <c r="AP75" s="57"/>
      <c r="AQ75" s="57"/>
      <c r="AR75" s="29"/>
      <c r="AS75" s="29"/>
      <c r="AT75" s="29"/>
      <c r="AU75" s="29"/>
      <c r="AV75" s="29"/>
      <c r="AW75" s="29"/>
      <c r="AX75" s="29"/>
      <c r="AY75" s="29"/>
      <c r="AZ75" s="57"/>
      <c r="BA75" s="57"/>
      <c r="BB75" s="57"/>
      <c r="BC75" s="57"/>
      <c r="BD75" s="57"/>
      <c r="BE75" s="29"/>
      <c r="BF75" s="29"/>
      <c r="BG75" s="29"/>
      <c r="BH75" s="29"/>
      <c r="BI75" s="29"/>
      <c r="BJ75" s="29"/>
      <c r="BK75" s="29"/>
      <c r="BL75" s="29"/>
      <c r="BM75" s="29"/>
      <c r="BN75" s="29"/>
      <c r="BY75" s="29"/>
      <c r="BZ75" s="29"/>
      <c r="CA75" s="29"/>
      <c r="CB75" s="29"/>
      <c r="CC75" s="43"/>
      <c r="CH75" s="46"/>
    </row>
    <row r="76" spans="3:100" ht="6" customHeight="1">
      <c r="C76" s="7"/>
      <c r="H76" s="16"/>
      <c r="I76" s="214" t="s">
        <v>95</v>
      </c>
      <c r="J76" s="214"/>
      <c r="K76" s="214"/>
      <c r="L76" s="214"/>
      <c r="M76" s="214"/>
      <c r="N76" s="214"/>
      <c r="O76" s="214"/>
      <c r="P76" s="214"/>
      <c r="Q76" s="214"/>
      <c r="R76" s="214"/>
      <c r="S76" s="214"/>
      <c r="T76" s="214"/>
      <c r="U76" s="214"/>
      <c r="V76" s="214"/>
      <c r="W76" s="214"/>
      <c r="X76" s="214"/>
      <c r="Y76" s="214"/>
      <c r="Z76" s="214"/>
      <c r="AA76" s="24"/>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41"/>
      <c r="CH76" s="46"/>
    </row>
    <row r="77" spans="3:100" ht="6" customHeight="1">
      <c r="C77" s="7"/>
      <c r="H77" s="17"/>
      <c r="I77" s="237"/>
      <c r="J77" s="237"/>
      <c r="K77" s="237"/>
      <c r="L77" s="237"/>
      <c r="M77" s="237"/>
      <c r="N77" s="237"/>
      <c r="O77" s="237"/>
      <c r="P77" s="237"/>
      <c r="Q77" s="237"/>
      <c r="R77" s="237"/>
      <c r="S77" s="237"/>
      <c r="T77" s="237"/>
      <c r="U77" s="237"/>
      <c r="V77" s="237"/>
      <c r="W77" s="237"/>
      <c r="X77" s="237"/>
      <c r="Y77" s="237"/>
      <c r="Z77" s="237"/>
      <c r="AA77" s="25"/>
      <c r="AB77" s="28"/>
      <c r="AC77" s="239" t="str">
        <f>IF(入力用!F20="","",入力用!F20)</f>
        <v>暖房</v>
      </c>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42"/>
      <c r="CD77" s="17"/>
      <c r="CH77" s="46"/>
    </row>
    <row r="78" spans="3:100" ht="6" customHeight="1">
      <c r="C78" s="7"/>
      <c r="H78" s="17"/>
      <c r="I78" s="237"/>
      <c r="J78" s="237"/>
      <c r="K78" s="237"/>
      <c r="L78" s="237"/>
      <c r="M78" s="237"/>
      <c r="N78" s="237"/>
      <c r="O78" s="237"/>
      <c r="P78" s="237"/>
      <c r="Q78" s="237"/>
      <c r="R78" s="237"/>
      <c r="S78" s="237"/>
      <c r="T78" s="237"/>
      <c r="U78" s="237"/>
      <c r="V78" s="237"/>
      <c r="W78" s="237"/>
      <c r="X78" s="237"/>
      <c r="Y78" s="237"/>
      <c r="Z78" s="237"/>
      <c r="AA78" s="25"/>
      <c r="AB78" s="28"/>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42"/>
      <c r="CH78" s="46"/>
    </row>
    <row r="79" spans="3:100" ht="6" customHeight="1">
      <c r="C79" s="7"/>
      <c r="H79" s="17"/>
      <c r="I79" s="237"/>
      <c r="J79" s="237"/>
      <c r="K79" s="237"/>
      <c r="L79" s="237"/>
      <c r="M79" s="237"/>
      <c r="N79" s="237"/>
      <c r="O79" s="237"/>
      <c r="P79" s="237"/>
      <c r="Q79" s="237"/>
      <c r="R79" s="237"/>
      <c r="S79" s="237"/>
      <c r="T79" s="237"/>
      <c r="U79" s="237"/>
      <c r="V79" s="237"/>
      <c r="W79" s="237"/>
      <c r="X79" s="237"/>
      <c r="Y79" s="237"/>
      <c r="Z79" s="237"/>
      <c r="AA79" s="25"/>
      <c r="AB79" s="28"/>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42"/>
      <c r="CH79" s="46"/>
    </row>
    <row r="80" spans="3:100" ht="6" customHeight="1">
      <c r="C80" s="7"/>
      <c r="H80" s="18"/>
      <c r="I80" s="238"/>
      <c r="J80" s="238"/>
      <c r="K80" s="238"/>
      <c r="L80" s="238"/>
      <c r="M80" s="238"/>
      <c r="N80" s="238"/>
      <c r="O80" s="238"/>
      <c r="P80" s="238"/>
      <c r="Q80" s="238"/>
      <c r="R80" s="238"/>
      <c r="S80" s="238"/>
      <c r="T80" s="238"/>
      <c r="U80" s="238"/>
      <c r="V80" s="238"/>
      <c r="W80" s="238"/>
      <c r="X80" s="238"/>
      <c r="Y80" s="238"/>
      <c r="Z80" s="238"/>
      <c r="AA80" s="26"/>
      <c r="AB80" s="29"/>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43"/>
      <c r="CH80" s="46"/>
    </row>
    <row r="81" spans="3:86" ht="6" customHeight="1">
      <c r="C81" s="7"/>
      <c r="H81" s="17"/>
      <c r="I81" s="237" t="s">
        <v>103</v>
      </c>
      <c r="J81" s="237"/>
      <c r="K81" s="237"/>
      <c r="L81" s="237"/>
      <c r="M81" s="237"/>
      <c r="N81" s="237"/>
      <c r="O81" s="237"/>
      <c r="P81" s="237"/>
      <c r="Q81" s="237"/>
      <c r="R81" s="237"/>
      <c r="S81" s="237"/>
      <c r="T81" s="237"/>
      <c r="U81" s="237"/>
      <c r="V81" s="237"/>
      <c r="W81" s="237"/>
      <c r="X81" s="237"/>
      <c r="Y81" s="237"/>
      <c r="Z81" s="237"/>
      <c r="AA81" s="25"/>
      <c r="AB81" s="28"/>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42"/>
      <c r="CH81" s="46"/>
    </row>
    <row r="82" spans="3:86" ht="6" customHeight="1">
      <c r="C82" s="7"/>
      <c r="H82" s="17"/>
      <c r="I82" s="237"/>
      <c r="J82" s="237"/>
      <c r="K82" s="237"/>
      <c r="L82" s="237"/>
      <c r="M82" s="237"/>
      <c r="N82" s="237"/>
      <c r="O82" s="237"/>
      <c r="P82" s="237"/>
      <c r="Q82" s="237"/>
      <c r="R82" s="237"/>
      <c r="S82" s="237"/>
      <c r="T82" s="237"/>
      <c r="U82" s="237"/>
      <c r="V82" s="237"/>
      <c r="W82" s="237"/>
      <c r="X82" s="237"/>
      <c r="Y82" s="237"/>
      <c r="Z82" s="237"/>
      <c r="AA82" s="25"/>
      <c r="AB82" s="28"/>
      <c r="AC82" s="239" t="str">
        <f>IF(入力用!F22="","",入力用!F22)</f>
        <v>○○持ち込み、相談室利用</v>
      </c>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42"/>
      <c r="CH82" s="46"/>
    </row>
    <row r="83" spans="3:86" ht="6" customHeight="1">
      <c r="C83" s="7"/>
      <c r="H83" s="17"/>
      <c r="I83" s="237"/>
      <c r="J83" s="237"/>
      <c r="K83" s="237"/>
      <c r="L83" s="237"/>
      <c r="M83" s="237"/>
      <c r="N83" s="237"/>
      <c r="O83" s="237"/>
      <c r="P83" s="237"/>
      <c r="Q83" s="237"/>
      <c r="R83" s="237"/>
      <c r="S83" s="237"/>
      <c r="T83" s="237"/>
      <c r="U83" s="237"/>
      <c r="V83" s="237"/>
      <c r="W83" s="237"/>
      <c r="X83" s="237"/>
      <c r="Y83" s="237"/>
      <c r="Z83" s="237"/>
      <c r="AA83" s="25"/>
      <c r="AB83" s="28"/>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42"/>
      <c r="CH83" s="46"/>
    </row>
    <row r="84" spans="3:86" ht="6" customHeight="1">
      <c r="C84" s="7"/>
      <c r="H84" s="17"/>
      <c r="I84" s="237"/>
      <c r="J84" s="237"/>
      <c r="K84" s="237"/>
      <c r="L84" s="237"/>
      <c r="M84" s="237"/>
      <c r="N84" s="237"/>
      <c r="O84" s="237"/>
      <c r="P84" s="237"/>
      <c r="Q84" s="237"/>
      <c r="R84" s="237"/>
      <c r="S84" s="237"/>
      <c r="T84" s="237"/>
      <c r="U84" s="237"/>
      <c r="V84" s="237"/>
      <c r="W84" s="237"/>
      <c r="X84" s="237"/>
      <c r="Y84" s="237"/>
      <c r="Z84" s="237"/>
      <c r="AA84" s="25"/>
      <c r="AB84" s="28"/>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42"/>
      <c r="CH84" s="46"/>
    </row>
    <row r="85" spans="3:86" ht="6" customHeight="1">
      <c r="C85" s="7"/>
      <c r="H85" s="18"/>
      <c r="I85" s="238"/>
      <c r="J85" s="238"/>
      <c r="K85" s="238"/>
      <c r="L85" s="238"/>
      <c r="M85" s="238"/>
      <c r="N85" s="238"/>
      <c r="O85" s="238"/>
      <c r="P85" s="238"/>
      <c r="Q85" s="238"/>
      <c r="R85" s="238"/>
      <c r="S85" s="238"/>
      <c r="T85" s="238"/>
      <c r="U85" s="238"/>
      <c r="V85" s="238"/>
      <c r="W85" s="238"/>
      <c r="X85" s="238"/>
      <c r="Y85" s="238"/>
      <c r="Z85" s="238"/>
      <c r="AA85" s="26"/>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43"/>
      <c r="CH85" s="46"/>
    </row>
    <row r="86" spans="3:86" ht="6" customHeight="1">
      <c r="C86" s="7"/>
      <c r="H86" s="17"/>
      <c r="I86" s="237" t="s">
        <v>57</v>
      </c>
      <c r="J86" s="237"/>
      <c r="K86" s="237"/>
      <c r="L86" s="237"/>
      <c r="M86" s="237"/>
      <c r="N86" s="237"/>
      <c r="O86" s="237"/>
      <c r="P86" s="237"/>
      <c r="Q86" s="237"/>
      <c r="R86" s="237"/>
      <c r="S86" s="237"/>
      <c r="T86" s="237"/>
      <c r="U86" s="237"/>
      <c r="V86" s="237"/>
      <c r="W86" s="237"/>
      <c r="X86" s="237"/>
      <c r="Y86" s="237"/>
      <c r="Z86" s="237"/>
      <c r="AA86" s="25"/>
      <c r="AB86" s="28"/>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42"/>
      <c r="CH86" s="46"/>
    </row>
    <row r="87" spans="3:86" ht="6" customHeight="1">
      <c r="C87" s="7"/>
      <c r="H87" s="17"/>
      <c r="I87" s="237"/>
      <c r="J87" s="237"/>
      <c r="K87" s="237"/>
      <c r="L87" s="237"/>
      <c r="M87" s="237"/>
      <c r="N87" s="237"/>
      <c r="O87" s="237"/>
      <c r="P87" s="237"/>
      <c r="Q87" s="237"/>
      <c r="R87" s="237"/>
      <c r="S87" s="237"/>
      <c r="T87" s="237"/>
      <c r="U87" s="237"/>
      <c r="V87" s="237"/>
      <c r="W87" s="237"/>
      <c r="X87" s="237"/>
      <c r="Y87" s="237"/>
      <c r="Z87" s="237"/>
      <c r="AA87" s="25"/>
      <c r="AB87" s="28"/>
      <c r="AC87" s="239" t="str">
        <f>IF(入力用!F23="","",入力用!F23)</f>
        <v/>
      </c>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39"/>
      <c r="CA87" s="239"/>
      <c r="CB87" s="239"/>
      <c r="CC87" s="42"/>
      <c r="CH87" s="46"/>
    </row>
    <row r="88" spans="3:86" ht="6" customHeight="1">
      <c r="C88" s="7"/>
      <c r="H88" s="17"/>
      <c r="I88" s="237"/>
      <c r="J88" s="237"/>
      <c r="K88" s="237"/>
      <c r="L88" s="237"/>
      <c r="M88" s="237"/>
      <c r="N88" s="237"/>
      <c r="O88" s="237"/>
      <c r="P88" s="237"/>
      <c r="Q88" s="237"/>
      <c r="R88" s="237"/>
      <c r="S88" s="237"/>
      <c r="T88" s="237"/>
      <c r="U88" s="237"/>
      <c r="V88" s="237"/>
      <c r="W88" s="237"/>
      <c r="X88" s="237"/>
      <c r="Y88" s="237"/>
      <c r="Z88" s="237"/>
      <c r="AA88" s="25"/>
      <c r="AB88" s="28"/>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42"/>
      <c r="CH88" s="46"/>
    </row>
    <row r="89" spans="3:86" ht="6" customHeight="1">
      <c r="C89" s="7"/>
      <c r="H89" s="17"/>
      <c r="I89" s="237"/>
      <c r="J89" s="237"/>
      <c r="K89" s="237"/>
      <c r="L89" s="237"/>
      <c r="M89" s="237"/>
      <c r="N89" s="237"/>
      <c r="O89" s="237"/>
      <c r="P89" s="237"/>
      <c r="Q89" s="237"/>
      <c r="R89" s="237"/>
      <c r="S89" s="237"/>
      <c r="T89" s="237"/>
      <c r="U89" s="237"/>
      <c r="V89" s="237"/>
      <c r="W89" s="237"/>
      <c r="X89" s="237"/>
      <c r="Y89" s="237"/>
      <c r="Z89" s="237"/>
      <c r="AA89" s="25"/>
      <c r="AB89" s="28"/>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42"/>
      <c r="CH89" s="46"/>
    </row>
    <row r="90" spans="3:86" ht="6" customHeight="1">
      <c r="C90" s="7"/>
      <c r="H90" s="18"/>
      <c r="I90" s="238"/>
      <c r="J90" s="238"/>
      <c r="K90" s="238"/>
      <c r="L90" s="238"/>
      <c r="M90" s="238"/>
      <c r="N90" s="238"/>
      <c r="O90" s="238"/>
      <c r="P90" s="238"/>
      <c r="Q90" s="238"/>
      <c r="R90" s="238"/>
      <c r="S90" s="238"/>
      <c r="T90" s="238"/>
      <c r="U90" s="238"/>
      <c r="V90" s="238"/>
      <c r="W90" s="238"/>
      <c r="X90" s="238"/>
      <c r="Y90" s="238"/>
      <c r="Z90" s="238"/>
      <c r="AA90" s="26"/>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43"/>
      <c r="CH90" s="46"/>
    </row>
    <row r="91" spans="3:86" ht="6" customHeight="1">
      <c r="C91" s="7"/>
      <c r="I91" s="75"/>
      <c r="J91" s="75"/>
      <c r="K91" s="75"/>
      <c r="L91" s="75"/>
      <c r="M91" s="75"/>
      <c r="N91" s="75"/>
      <c r="O91" s="75"/>
      <c r="P91" s="75"/>
      <c r="Q91" s="75"/>
      <c r="R91" s="75"/>
      <c r="S91" s="75"/>
      <c r="T91" s="75"/>
      <c r="U91" s="75"/>
      <c r="V91" s="75"/>
      <c r="W91" s="75"/>
      <c r="X91" s="75"/>
      <c r="Y91" s="75"/>
      <c r="Z91" s="75"/>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H91" s="46"/>
    </row>
    <row r="92" spans="3:86" ht="6" customHeight="1" thickBot="1">
      <c r="C92" s="7"/>
      <c r="CH92" s="46"/>
    </row>
    <row r="93" spans="3:86" ht="6" customHeight="1">
      <c r="C93" s="221" t="s">
        <v>0</v>
      </c>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38"/>
      <c r="BD93" s="279" t="s">
        <v>24</v>
      </c>
      <c r="BE93" s="279"/>
      <c r="BF93" s="279"/>
      <c r="BG93" s="279"/>
      <c r="BH93" s="279"/>
      <c r="BI93" s="279"/>
      <c r="BJ93" s="279"/>
      <c r="BK93" s="279"/>
      <c r="BL93" s="279"/>
      <c r="BM93" s="279"/>
      <c r="BN93" s="279"/>
      <c r="BO93" s="279"/>
      <c r="BP93" s="279"/>
      <c r="BQ93" s="279"/>
      <c r="BR93" s="279"/>
      <c r="BS93" s="279"/>
      <c r="BT93" s="279"/>
      <c r="BU93" s="279"/>
      <c r="BV93" s="279"/>
      <c r="BW93" s="279"/>
      <c r="BX93" s="279"/>
      <c r="BY93" s="279"/>
      <c r="BZ93" s="279"/>
      <c r="CA93" s="279"/>
      <c r="CB93" s="279"/>
      <c r="CC93" s="279"/>
      <c r="CD93" s="279"/>
      <c r="CE93" s="279"/>
      <c r="CF93" s="279"/>
      <c r="CG93" s="279"/>
      <c r="CH93" s="47"/>
    </row>
    <row r="94" spans="3:86" ht="6" customHeight="1">
      <c r="C94" s="224"/>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17"/>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46"/>
    </row>
    <row r="95" spans="3:86" ht="6" customHeight="1">
      <c r="C95" s="224"/>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17"/>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46"/>
    </row>
    <row r="96" spans="3:86" ht="6" customHeight="1">
      <c r="C96" s="224"/>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17"/>
      <c r="BD96" s="210"/>
      <c r="BE96" s="210"/>
      <c r="BF96" s="210"/>
      <c r="BG96" s="210"/>
      <c r="BH96" s="210"/>
      <c r="BI96" s="210"/>
      <c r="BJ96" s="210"/>
      <c r="BK96" s="210"/>
      <c r="BL96" s="210"/>
      <c r="BM96" s="210"/>
      <c r="BN96" s="210"/>
      <c r="BO96" s="210"/>
      <c r="BP96" s="210"/>
      <c r="BQ96" s="210"/>
      <c r="BR96" s="210"/>
      <c r="BS96" s="210"/>
      <c r="BT96" s="210"/>
      <c r="BU96" s="210"/>
      <c r="BV96" s="210"/>
      <c r="BW96" s="210"/>
      <c r="BX96" s="210"/>
      <c r="BY96" s="210"/>
      <c r="BZ96" s="210"/>
      <c r="CA96" s="210"/>
      <c r="CB96" s="210"/>
      <c r="CC96" s="210"/>
      <c r="CD96" s="210"/>
      <c r="CE96" s="210"/>
      <c r="CF96" s="210"/>
      <c r="CG96" s="210"/>
      <c r="CH96" s="46"/>
    </row>
    <row r="97" spans="3:86" ht="6" customHeight="1">
      <c r="C97" s="277"/>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18"/>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48"/>
    </row>
    <row r="98" spans="3:86" ht="6" customHeight="1">
      <c r="C98" s="8"/>
      <c r="D98" s="214"/>
      <c r="E98" s="215"/>
      <c r="F98" s="215"/>
      <c r="G98" s="215"/>
      <c r="H98" s="215"/>
      <c r="I98" s="215"/>
      <c r="J98" s="215"/>
      <c r="K98" s="215"/>
      <c r="L98" s="215"/>
      <c r="M98" s="215"/>
      <c r="N98" s="215"/>
      <c r="O98" s="22"/>
      <c r="P98" s="16"/>
      <c r="Q98" s="214"/>
      <c r="R98" s="215"/>
      <c r="S98" s="215"/>
      <c r="T98" s="215"/>
      <c r="U98" s="215"/>
      <c r="V98" s="215"/>
      <c r="W98" s="215"/>
      <c r="X98" s="215"/>
      <c r="Y98" s="215"/>
      <c r="Z98" s="215"/>
      <c r="AA98" s="215"/>
      <c r="AB98" s="24"/>
      <c r="AC98" s="22"/>
      <c r="AD98" s="214"/>
      <c r="AE98" s="215"/>
      <c r="AF98" s="215"/>
      <c r="AG98" s="215"/>
      <c r="AH98" s="215"/>
      <c r="AI98" s="215"/>
      <c r="AJ98" s="215"/>
      <c r="AK98" s="215"/>
      <c r="AL98" s="215"/>
      <c r="AM98" s="215"/>
      <c r="AN98" s="215"/>
      <c r="AO98" s="22"/>
      <c r="AP98" s="16"/>
      <c r="AQ98" s="214" t="s">
        <v>104</v>
      </c>
      <c r="AR98" s="215"/>
      <c r="AS98" s="215"/>
      <c r="AT98" s="215"/>
      <c r="AU98" s="215"/>
      <c r="AV98" s="215"/>
      <c r="AW98" s="215"/>
      <c r="AX98" s="215"/>
      <c r="AY98" s="215"/>
      <c r="AZ98" s="215"/>
      <c r="BA98" s="215"/>
      <c r="BB98" s="24"/>
      <c r="BC98" s="16"/>
      <c r="BD98" s="208" t="s">
        <v>16</v>
      </c>
      <c r="BE98" s="208"/>
      <c r="BF98" s="208"/>
      <c r="BG98" s="208"/>
      <c r="BH98" s="208"/>
      <c r="BI98" s="208"/>
      <c r="BJ98" s="208"/>
      <c r="BK98" s="208"/>
      <c r="BL98" s="208"/>
      <c r="BM98" s="208"/>
      <c r="BN98" s="208"/>
      <c r="BO98" s="208"/>
      <c r="BP98" s="208"/>
      <c r="BQ98" s="208"/>
      <c r="BR98" s="24"/>
      <c r="BS98" s="16"/>
      <c r="BT98" s="208" t="s">
        <v>8</v>
      </c>
      <c r="BU98" s="208"/>
      <c r="BV98" s="208"/>
      <c r="BW98" s="208"/>
      <c r="BX98" s="208"/>
      <c r="BY98" s="208"/>
      <c r="BZ98" s="208"/>
      <c r="CA98" s="208"/>
      <c r="CB98" s="208"/>
      <c r="CC98" s="208"/>
      <c r="CD98" s="208"/>
      <c r="CE98" s="208"/>
      <c r="CF98" s="208"/>
      <c r="CG98" s="208"/>
      <c r="CH98" s="49"/>
    </row>
    <row r="99" spans="3:86" ht="6" customHeight="1">
      <c r="C99" s="7"/>
      <c r="D99" s="216"/>
      <c r="E99" s="216"/>
      <c r="F99" s="216"/>
      <c r="G99" s="216"/>
      <c r="H99" s="216"/>
      <c r="I99" s="216"/>
      <c r="J99" s="216"/>
      <c r="K99" s="216"/>
      <c r="L99" s="216"/>
      <c r="M99" s="216"/>
      <c r="N99" s="216"/>
      <c r="P99" s="17"/>
      <c r="Q99" s="216"/>
      <c r="R99" s="216"/>
      <c r="S99" s="216"/>
      <c r="T99" s="216"/>
      <c r="U99" s="216"/>
      <c r="V99" s="216"/>
      <c r="W99" s="216"/>
      <c r="X99" s="216"/>
      <c r="Y99" s="216"/>
      <c r="Z99" s="216"/>
      <c r="AA99" s="216"/>
      <c r="AB99" s="25"/>
      <c r="AD99" s="216"/>
      <c r="AE99" s="216"/>
      <c r="AF99" s="216"/>
      <c r="AG99" s="216"/>
      <c r="AH99" s="216"/>
      <c r="AI99" s="216"/>
      <c r="AJ99" s="216"/>
      <c r="AK99" s="216"/>
      <c r="AL99" s="216"/>
      <c r="AM99" s="216"/>
      <c r="AN99" s="216"/>
      <c r="AP99" s="17"/>
      <c r="AQ99" s="216"/>
      <c r="AR99" s="216"/>
      <c r="AS99" s="216"/>
      <c r="AT99" s="216"/>
      <c r="AU99" s="216"/>
      <c r="AV99" s="216"/>
      <c r="AW99" s="216"/>
      <c r="AX99" s="216"/>
      <c r="AY99" s="216"/>
      <c r="AZ99" s="216"/>
      <c r="BA99" s="216"/>
      <c r="BB99" s="25"/>
      <c r="BC99" s="17"/>
      <c r="BD99" s="210"/>
      <c r="BE99" s="210"/>
      <c r="BF99" s="210"/>
      <c r="BG99" s="210"/>
      <c r="BH99" s="210"/>
      <c r="BI99" s="210"/>
      <c r="BJ99" s="210"/>
      <c r="BK99" s="210"/>
      <c r="BL99" s="210"/>
      <c r="BM99" s="210"/>
      <c r="BN99" s="210"/>
      <c r="BO99" s="210"/>
      <c r="BP99" s="210"/>
      <c r="BQ99" s="210"/>
      <c r="BR99" s="25"/>
      <c r="BS99" s="17"/>
      <c r="BT99" s="210"/>
      <c r="BU99" s="210"/>
      <c r="BV99" s="210"/>
      <c r="BW99" s="210"/>
      <c r="BX99" s="210"/>
      <c r="BY99" s="210"/>
      <c r="BZ99" s="210"/>
      <c r="CA99" s="210"/>
      <c r="CB99" s="210"/>
      <c r="CC99" s="210"/>
      <c r="CD99" s="210"/>
      <c r="CE99" s="210"/>
      <c r="CF99" s="210"/>
      <c r="CG99" s="210"/>
      <c r="CH99" s="46"/>
    </row>
    <row r="100" spans="3:86" ht="6" customHeight="1">
      <c r="C100" s="7"/>
      <c r="D100" s="216"/>
      <c r="E100" s="216"/>
      <c r="F100" s="216"/>
      <c r="G100" s="216"/>
      <c r="H100" s="216"/>
      <c r="I100" s="216"/>
      <c r="J100" s="216"/>
      <c r="K100" s="216"/>
      <c r="L100" s="216"/>
      <c r="M100" s="216"/>
      <c r="N100" s="216"/>
      <c r="P100" s="17"/>
      <c r="Q100" s="216"/>
      <c r="R100" s="216"/>
      <c r="S100" s="216"/>
      <c r="T100" s="216"/>
      <c r="U100" s="216"/>
      <c r="V100" s="216"/>
      <c r="W100" s="216"/>
      <c r="X100" s="216"/>
      <c r="Y100" s="216"/>
      <c r="Z100" s="216"/>
      <c r="AA100" s="216"/>
      <c r="AB100" s="25"/>
      <c r="AD100" s="216"/>
      <c r="AE100" s="216"/>
      <c r="AF100" s="216"/>
      <c r="AG100" s="216"/>
      <c r="AH100" s="216"/>
      <c r="AI100" s="216"/>
      <c r="AJ100" s="216"/>
      <c r="AK100" s="216"/>
      <c r="AL100" s="216"/>
      <c r="AM100" s="216"/>
      <c r="AN100" s="216"/>
      <c r="AP100" s="17"/>
      <c r="AQ100" s="216"/>
      <c r="AR100" s="216"/>
      <c r="AS100" s="216"/>
      <c r="AT100" s="216"/>
      <c r="AU100" s="216"/>
      <c r="AV100" s="216"/>
      <c r="AW100" s="216"/>
      <c r="AX100" s="216"/>
      <c r="AY100" s="216"/>
      <c r="AZ100" s="216"/>
      <c r="BA100" s="216"/>
      <c r="BB100" s="25"/>
      <c r="BC100" s="17"/>
      <c r="BD100" s="210"/>
      <c r="BE100" s="210"/>
      <c r="BF100" s="210"/>
      <c r="BG100" s="210"/>
      <c r="BH100" s="210"/>
      <c r="BI100" s="210"/>
      <c r="BJ100" s="210"/>
      <c r="BK100" s="210"/>
      <c r="BL100" s="210"/>
      <c r="BM100" s="210"/>
      <c r="BN100" s="210"/>
      <c r="BO100" s="210"/>
      <c r="BP100" s="210"/>
      <c r="BQ100" s="210"/>
      <c r="BR100" s="25"/>
      <c r="BS100" s="17"/>
      <c r="BT100" s="210"/>
      <c r="BU100" s="210"/>
      <c r="BV100" s="210"/>
      <c r="BW100" s="210"/>
      <c r="BX100" s="210"/>
      <c r="BY100" s="210"/>
      <c r="BZ100" s="210"/>
      <c r="CA100" s="210"/>
      <c r="CB100" s="210"/>
      <c r="CC100" s="210"/>
      <c r="CD100" s="210"/>
      <c r="CE100" s="210"/>
      <c r="CF100" s="210"/>
      <c r="CG100" s="210"/>
      <c r="CH100" s="46"/>
    </row>
    <row r="101" spans="3:86" ht="6" customHeight="1">
      <c r="C101" s="7"/>
      <c r="D101" s="216"/>
      <c r="E101" s="216"/>
      <c r="F101" s="216"/>
      <c r="G101" s="216"/>
      <c r="H101" s="216"/>
      <c r="I101" s="216"/>
      <c r="J101" s="216"/>
      <c r="K101" s="216"/>
      <c r="L101" s="216"/>
      <c r="M101" s="216"/>
      <c r="N101" s="216"/>
      <c r="P101" s="17"/>
      <c r="Q101" s="216"/>
      <c r="R101" s="216"/>
      <c r="S101" s="216"/>
      <c r="T101" s="216"/>
      <c r="U101" s="216"/>
      <c r="V101" s="216"/>
      <c r="W101" s="216"/>
      <c r="X101" s="216"/>
      <c r="Y101" s="216"/>
      <c r="Z101" s="216"/>
      <c r="AA101" s="216"/>
      <c r="AB101" s="25"/>
      <c r="AD101" s="216"/>
      <c r="AE101" s="216"/>
      <c r="AF101" s="216"/>
      <c r="AG101" s="216"/>
      <c r="AH101" s="216"/>
      <c r="AI101" s="216"/>
      <c r="AJ101" s="216"/>
      <c r="AK101" s="216"/>
      <c r="AL101" s="216"/>
      <c r="AM101" s="216"/>
      <c r="AN101" s="216"/>
      <c r="AP101" s="17"/>
      <c r="AQ101" s="216"/>
      <c r="AR101" s="216"/>
      <c r="AS101" s="216"/>
      <c r="AT101" s="216"/>
      <c r="AU101" s="216"/>
      <c r="AV101" s="216"/>
      <c r="AW101" s="216"/>
      <c r="AX101" s="216"/>
      <c r="AY101" s="216"/>
      <c r="AZ101" s="216"/>
      <c r="BA101" s="216"/>
      <c r="BB101" s="25"/>
      <c r="BC101" s="17"/>
      <c r="BD101" s="210"/>
      <c r="BE101" s="210"/>
      <c r="BF101" s="210"/>
      <c r="BG101" s="210"/>
      <c r="BH101" s="210"/>
      <c r="BI101" s="210"/>
      <c r="BJ101" s="210"/>
      <c r="BK101" s="210"/>
      <c r="BL101" s="210"/>
      <c r="BM101" s="210"/>
      <c r="BN101" s="210"/>
      <c r="BO101" s="210"/>
      <c r="BP101" s="210"/>
      <c r="BQ101" s="210"/>
      <c r="BR101" s="25"/>
      <c r="BS101" s="17"/>
      <c r="BT101" s="210"/>
      <c r="BU101" s="210"/>
      <c r="BV101" s="210"/>
      <c r="BW101" s="210"/>
      <c r="BX101" s="210"/>
      <c r="BY101" s="210"/>
      <c r="BZ101" s="210"/>
      <c r="CA101" s="210"/>
      <c r="CB101" s="210"/>
      <c r="CC101" s="210"/>
      <c r="CD101" s="210"/>
      <c r="CE101" s="210"/>
      <c r="CF101" s="210"/>
      <c r="CG101" s="210"/>
      <c r="CH101" s="46"/>
    </row>
    <row r="102" spans="3:86" ht="6" customHeight="1">
      <c r="C102" s="9"/>
      <c r="D102" s="217"/>
      <c r="E102" s="217"/>
      <c r="F102" s="217"/>
      <c r="G102" s="217"/>
      <c r="H102" s="217"/>
      <c r="I102" s="217"/>
      <c r="J102" s="217"/>
      <c r="K102" s="217"/>
      <c r="L102" s="217"/>
      <c r="M102" s="217"/>
      <c r="N102" s="217"/>
      <c r="O102" s="12"/>
      <c r="P102" s="18"/>
      <c r="Q102" s="217"/>
      <c r="R102" s="217"/>
      <c r="S102" s="217"/>
      <c r="T102" s="217"/>
      <c r="U102" s="217"/>
      <c r="V102" s="217"/>
      <c r="W102" s="217"/>
      <c r="X102" s="217"/>
      <c r="Y102" s="217"/>
      <c r="Z102" s="217"/>
      <c r="AA102" s="217"/>
      <c r="AB102" s="26"/>
      <c r="AC102" s="12"/>
      <c r="AD102" s="217"/>
      <c r="AE102" s="217"/>
      <c r="AF102" s="217"/>
      <c r="AG102" s="217"/>
      <c r="AH102" s="217"/>
      <c r="AI102" s="217"/>
      <c r="AJ102" s="217"/>
      <c r="AK102" s="217"/>
      <c r="AL102" s="217"/>
      <c r="AM102" s="217"/>
      <c r="AN102" s="217"/>
      <c r="AO102" s="12"/>
      <c r="AP102" s="18"/>
      <c r="AQ102" s="217"/>
      <c r="AR102" s="217"/>
      <c r="AS102" s="217"/>
      <c r="AT102" s="217"/>
      <c r="AU102" s="217"/>
      <c r="AV102" s="217"/>
      <c r="AW102" s="217"/>
      <c r="AX102" s="217"/>
      <c r="AY102" s="217"/>
      <c r="AZ102" s="217"/>
      <c r="BA102" s="217"/>
      <c r="BB102" s="26"/>
      <c r="BC102" s="17"/>
      <c r="BD102" s="210"/>
      <c r="BE102" s="210"/>
      <c r="BF102" s="210"/>
      <c r="BG102" s="210"/>
      <c r="BH102" s="210"/>
      <c r="BI102" s="210"/>
      <c r="BJ102" s="210"/>
      <c r="BK102" s="210"/>
      <c r="BL102" s="210"/>
      <c r="BM102" s="210"/>
      <c r="BN102" s="210"/>
      <c r="BO102" s="210"/>
      <c r="BP102" s="210"/>
      <c r="BQ102" s="210"/>
      <c r="BR102" s="25"/>
      <c r="BS102" s="17"/>
      <c r="BT102" s="210"/>
      <c r="BU102" s="210"/>
      <c r="BV102" s="210"/>
      <c r="BW102" s="210"/>
      <c r="BX102" s="210"/>
      <c r="BY102" s="210"/>
      <c r="BZ102" s="210"/>
      <c r="CA102" s="210"/>
      <c r="CB102" s="210"/>
      <c r="CC102" s="210"/>
      <c r="CD102" s="210"/>
      <c r="CE102" s="210"/>
      <c r="CF102" s="210"/>
      <c r="CG102" s="210"/>
      <c r="CH102" s="46"/>
    </row>
    <row r="103" spans="3:86" ht="6" customHeight="1">
      <c r="C103" s="7"/>
      <c r="P103" s="17"/>
      <c r="AB103" s="25"/>
      <c r="AP103" s="17"/>
      <c r="BB103" s="25"/>
      <c r="BC103" s="17"/>
      <c r="BD103" s="210"/>
      <c r="BE103" s="210"/>
      <c r="BF103" s="210"/>
      <c r="BG103" s="210"/>
      <c r="BH103" s="210"/>
      <c r="BI103" s="210"/>
      <c r="BJ103" s="210"/>
      <c r="BK103" s="210"/>
      <c r="BL103" s="210"/>
      <c r="BM103" s="210"/>
      <c r="BN103" s="210"/>
      <c r="BO103" s="210"/>
      <c r="BP103" s="210"/>
      <c r="BQ103" s="210"/>
      <c r="BR103" s="25"/>
      <c r="BS103" s="17"/>
      <c r="BT103" s="210"/>
      <c r="BU103" s="210"/>
      <c r="BV103" s="210"/>
      <c r="BW103" s="210"/>
      <c r="BX103" s="210"/>
      <c r="BY103" s="210"/>
      <c r="BZ103" s="210"/>
      <c r="CA103" s="210"/>
      <c r="CB103" s="210"/>
      <c r="CC103" s="210"/>
      <c r="CD103" s="210"/>
      <c r="CE103" s="210"/>
      <c r="CF103" s="210"/>
      <c r="CG103" s="210"/>
      <c r="CH103" s="46"/>
    </row>
    <row r="104" spans="3:86" ht="6" customHeight="1">
      <c r="C104" s="7"/>
      <c r="P104" s="17"/>
      <c r="AB104" s="25"/>
      <c r="AP104" s="17"/>
      <c r="BB104" s="25"/>
      <c r="BC104" s="17"/>
      <c r="BD104" s="210"/>
      <c r="BE104" s="210"/>
      <c r="BF104" s="210"/>
      <c r="BG104" s="210"/>
      <c r="BH104" s="210"/>
      <c r="BI104" s="210"/>
      <c r="BJ104" s="210"/>
      <c r="BK104" s="210"/>
      <c r="BL104" s="210"/>
      <c r="BM104" s="210"/>
      <c r="BN104" s="210"/>
      <c r="BO104" s="210"/>
      <c r="BP104" s="210"/>
      <c r="BQ104" s="210"/>
      <c r="BR104" s="25"/>
      <c r="BS104" s="17"/>
      <c r="BT104" s="210"/>
      <c r="BU104" s="210"/>
      <c r="BV104" s="210"/>
      <c r="BW104" s="210"/>
      <c r="BX104" s="210"/>
      <c r="BY104" s="210"/>
      <c r="BZ104" s="210"/>
      <c r="CA104" s="210"/>
      <c r="CB104" s="210"/>
      <c r="CC104" s="210"/>
      <c r="CD104" s="210"/>
      <c r="CE104" s="210"/>
      <c r="CF104" s="210"/>
      <c r="CG104" s="210"/>
      <c r="CH104" s="46"/>
    </row>
    <row r="105" spans="3:86" ht="6" customHeight="1">
      <c r="C105" s="7"/>
      <c r="P105" s="17"/>
      <c r="AB105" s="25"/>
      <c r="AP105" s="17"/>
      <c r="BB105" s="25"/>
      <c r="BC105" s="17"/>
      <c r="BD105" s="210"/>
      <c r="BE105" s="210"/>
      <c r="BF105" s="210"/>
      <c r="BG105" s="210"/>
      <c r="BH105" s="210"/>
      <c r="BI105" s="210"/>
      <c r="BJ105" s="210"/>
      <c r="BK105" s="210"/>
      <c r="BL105" s="210"/>
      <c r="BM105" s="210"/>
      <c r="BN105" s="210"/>
      <c r="BO105" s="210"/>
      <c r="BP105" s="210"/>
      <c r="BQ105" s="210"/>
      <c r="BR105" s="25"/>
      <c r="BS105" s="17"/>
      <c r="BT105" s="210"/>
      <c r="BU105" s="210"/>
      <c r="BV105" s="210"/>
      <c r="BW105" s="210"/>
      <c r="BX105" s="210"/>
      <c r="BY105" s="210"/>
      <c r="BZ105" s="210"/>
      <c r="CA105" s="210"/>
      <c r="CB105" s="210"/>
      <c r="CC105" s="210"/>
      <c r="CD105" s="210"/>
      <c r="CE105" s="210"/>
      <c r="CF105" s="210"/>
      <c r="CG105" s="210"/>
      <c r="CH105" s="46"/>
    </row>
    <row r="106" spans="3:86" ht="6" customHeight="1">
      <c r="C106" s="7"/>
      <c r="P106" s="17"/>
      <c r="AB106" s="25"/>
      <c r="AP106" s="17"/>
      <c r="BB106" s="25"/>
      <c r="BC106" s="17"/>
      <c r="BD106" s="210"/>
      <c r="BE106" s="210"/>
      <c r="BF106" s="210"/>
      <c r="BG106" s="210"/>
      <c r="BH106" s="210"/>
      <c r="BI106" s="210"/>
      <c r="BJ106" s="210"/>
      <c r="BK106" s="210"/>
      <c r="BL106" s="210"/>
      <c r="BM106" s="210"/>
      <c r="BN106" s="210"/>
      <c r="BO106" s="210"/>
      <c r="BP106" s="210"/>
      <c r="BQ106" s="210"/>
      <c r="BR106" s="25"/>
      <c r="BS106" s="17"/>
      <c r="BT106" s="210"/>
      <c r="BU106" s="210"/>
      <c r="BV106" s="210"/>
      <c r="BW106" s="210"/>
      <c r="BX106" s="210"/>
      <c r="BY106" s="210"/>
      <c r="BZ106" s="210"/>
      <c r="CA106" s="210"/>
      <c r="CB106" s="210"/>
      <c r="CC106" s="210"/>
      <c r="CD106" s="210"/>
      <c r="CE106" s="210"/>
      <c r="CF106" s="210"/>
      <c r="CG106" s="210"/>
      <c r="CH106" s="46"/>
    </row>
    <row r="107" spans="3:86" ht="6" customHeight="1">
      <c r="C107" s="7"/>
      <c r="P107" s="17"/>
      <c r="AB107" s="25"/>
      <c r="AP107" s="17"/>
      <c r="BB107" s="25"/>
      <c r="BC107" s="17"/>
      <c r="BD107" s="210"/>
      <c r="BE107" s="210"/>
      <c r="BF107" s="210"/>
      <c r="BG107" s="210"/>
      <c r="BH107" s="210"/>
      <c r="BI107" s="210"/>
      <c r="BJ107" s="210"/>
      <c r="BK107" s="210"/>
      <c r="BL107" s="210"/>
      <c r="BM107" s="210"/>
      <c r="BN107" s="210"/>
      <c r="BO107" s="210"/>
      <c r="BP107" s="210"/>
      <c r="BQ107" s="210"/>
      <c r="BR107" s="25"/>
      <c r="BS107" s="17"/>
      <c r="BT107" s="210"/>
      <c r="BU107" s="210"/>
      <c r="BV107" s="210"/>
      <c r="BW107" s="210"/>
      <c r="BX107" s="210"/>
      <c r="BY107" s="210"/>
      <c r="BZ107" s="210"/>
      <c r="CA107" s="210"/>
      <c r="CB107" s="210"/>
      <c r="CC107" s="210"/>
      <c r="CD107" s="210"/>
      <c r="CE107" s="210"/>
      <c r="CF107" s="210"/>
      <c r="CG107" s="210"/>
      <c r="CH107" s="46"/>
    </row>
    <row r="108" spans="3:86" ht="6" customHeight="1">
      <c r="C108" s="7"/>
      <c r="P108" s="17"/>
      <c r="AB108" s="25"/>
      <c r="AP108" s="17"/>
      <c r="BB108" s="25"/>
      <c r="BC108" s="17"/>
      <c r="BD108" s="210"/>
      <c r="BE108" s="210"/>
      <c r="BF108" s="210"/>
      <c r="BG108" s="210"/>
      <c r="BH108" s="210"/>
      <c r="BI108" s="210"/>
      <c r="BJ108" s="210"/>
      <c r="BK108" s="210"/>
      <c r="BL108" s="210"/>
      <c r="BM108" s="210"/>
      <c r="BN108" s="210"/>
      <c r="BO108" s="210"/>
      <c r="BP108" s="210"/>
      <c r="BQ108" s="210"/>
      <c r="BR108" s="25"/>
      <c r="BS108" s="17"/>
      <c r="BT108" s="210"/>
      <c r="BU108" s="210"/>
      <c r="BV108" s="210"/>
      <c r="BW108" s="210"/>
      <c r="BX108" s="210"/>
      <c r="BY108" s="210"/>
      <c r="BZ108" s="210"/>
      <c r="CA108" s="210"/>
      <c r="CB108" s="210"/>
      <c r="CC108" s="210"/>
      <c r="CD108" s="210"/>
      <c r="CE108" s="210"/>
      <c r="CF108" s="210"/>
      <c r="CG108" s="210"/>
      <c r="CH108" s="46"/>
    </row>
    <row r="109" spans="3:86" ht="6" customHeight="1">
      <c r="C109" s="9"/>
      <c r="D109" s="12"/>
      <c r="E109" s="12"/>
      <c r="F109" s="12"/>
      <c r="G109" s="12"/>
      <c r="H109" s="12"/>
      <c r="I109" s="12"/>
      <c r="J109" s="12"/>
      <c r="K109" s="12"/>
      <c r="L109" s="12"/>
      <c r="M109" s="12"/>
      <c r="N109" s="12"/>
      <c r="O109" s="12"/>
      <c r="P109" s="18"/>
      <c r="Q109" s="12"/>
      <c r="R109" s="12"/>
      <c r="S109" s="12"/>
      <c r="T109" s="12"/>
      <c r="U109" s="12"/>
      <c r="V109" s="12"/>
      <c r="W109" s="12"/>
      <c r="X109" s="12"/>
      <c r="Y109" s="12"/>
      <c r="Z109" s="12"/>
      <c r="AA109" s="12"/>
      <c r="AB109" s="26"/>
      <c r="AC109" s="12"/>
      <c r="AD109" s="12"/>
      <c r="AE109" s="12"/>
      <c r="AF109" s="12"/>
      <c r="AG109" s="12"/>
      <c r="AH109" s="12"/>
      <c r="AI109" s="12"/>
      <c r="AJ109" s="12"/>
      <c r="AK109" s="12"/>
      <c r="AL109" s="12"/>
      <c r="AM109" s="12"/>
      <c r="AN109" s="12"/>
      <c r="AO109" s="12"/>
      <c r="AP109" s="18"/>
      <c r="AQ109" s="12"/>
      <c r="AR109" s="12"/>
      <c r="AS109" s="12"/>
      <c r="AT109" s="12"/>
      <c r="AU109" s="12"/>
      <c r="AV109" s="12"/>
      <c r="AW109" s="12"/>
      <c r="AX109" s="12"/>
      <c r="AY109" s="12"/>
      <c r="AZ109" s="12"/>
      <c r="BA109" s="12"/>
      <c r="BB109" s="26"/>
      <c r="BC109" s="18"/>
      <c r="BD109" s="212"/>
      <c r="BE109" s="212"/>
      <c r="BF109" s="212"/>
      <c r="BG109" s="212"/>
      <c r="BH109" s="212"/>
      <c r="BI109" s="212"/>
      <c r="BJ109" s="212"/>
      <c r="BK109" s="212"/>
      <c r="BL109" s="212"/>
      <c r="BM109" s="212"/>
      <c r="BN109" s="212"/>
      <c r="BO109" s="212"/>
      <c r="BP109" s="212"/>
      <c r="BQ109" s="212"/>
      <c r="BR109" s="26"/>
      <c r="BS109" s="18"/>
      <c r="BT109" s="212"/>
      <c r="BU109" s="212"/>
      <c r="BV109" s="212"/>
      <c r="BW109" s="212"/>
      <c r="BX109" s="212"/>
      <c r="BY109" s="212"/>
      <c r="BZ109" s="212"/>
      <c r="CA109" s="212"/>
      <c r="CB109" s="212"/>
      <c r="CC109" s="212"/>
      <c r="CD109" s="212"/>
      <c r="CE109" s="212"/>
      <c r="CF109" s="212"/>
      <c r="CG109" s="212"/>
      <c r="CH109" s="48"/>
    </row>
    <row r="110" spans="3:86" ht="6" customHeight="1">
      <c r="C110" s="7"/>
      <c r="H110" s="16"/>
      <c r="I110" s="208" t="s">
        <v>28</v>
      </c>
      <c r="J110" s="208"/>
      <c r="K110" s="208"/>
      <c r="L110" s="208"/>
      <c r="M110" s="208"/>
      <c r="N110" s="208"/>
      <c r="O110" s="208"/>
      <c r="P110" s="208"/>
      <c r="Q110" s="208"/>
      <c r="R110" s="208"/>
      <c r="S110" s="208"/>
      <c r="T110" s="208"/>
      <c r="U110" s="208"/>
      <c r="V110" s="208"/>
      <c r="W110" s="208"/>
      <c r="X110" s="208"/>
      <c r="Y110" s="208"/>
      <c r="Z110" s="208"/>
      <c r="AA110" s="208"/>
      <c r="AB110" s="24"/>
      <c r="AC110" s="16"/>
      <c r="AD110" s="208" t="s">
        <v>29</v>
      </c>
      <c r="AE110" s="208"/>
      <c r="AF110" s="208"/>
      <c r="AG110" s="208"/>
      <c r="AH110" s="208"/>
      <c r="AI110" s="208"/>
      <c r="AJ110" s="208"/>
      <c r="AK110" s="208"/>
      <c r="AL110" s="208"/>
      <c r="AM110" s="208"/>
      <c r="AN110" s="208"/>
      <c r="AO110" s="208"/>
      <c r="AP110" s="208"/>
      <c r="AQ110" s="208"/>
      <c r="AR110" s="208"/>
      <c r="AS110" s="208"/>
      <c r="AT110" s="208"/>
      <c r="AU110" s="208"/>
      <c r="AV110" s="24"/>
      <c r="CH110" s="46"/>
    </row>
    <row r="111" spans="3:86" ht="6" customHeight="1">
      <c r="C111" s="7"/>
      <c r="D111" s="193" t="s">
        <v>63</v>
      </c>
      <c r="E111" s="193"/>
      <c r="F111" s="193"/>
      <c r="H111" s="17"/>
      <c r="I111" s="210"/>
      <c r="J111" s="210"/>
      <c r="K111" s="210"/>
      <c r="L111" s="210"/>
      <c r="M111" s="210"/>
      <c r="N111" s="210"/>
      <c r="O111" s="210"/>
      <c r="P111" s="210"/>
      <c r="Q111" s="210"/>
      <c r="R111" s="210"/>
      <c r="S111" s="210"/>
      <c r="T111" s="210"/>
      <c r="U111" s="210"/>
      <c r="V111" s="210"/>
      <c r="W111" s="210"/>
      <c r="X111" s="210"/>
      <c r="Y111" s="210"/>
      <c r="Z111" s="210"/>
      <c r="AA111" s="210"/>
      <c r="AB111" s="25"/>
      <c r="AC111" s="17"/>
      <c r="AD111" s="210"/>
      <c r="AE111" s="210"/>
      <c r="AF111" s="210"/>
      <c r="AG111" s="210"/>
      <c r="AH111" s="210"/>
      <c r="AI111" s="210"/>
      <c r="AJ111" s="210"/>
      <c r="AK111" s="210"/>
      <c r="AL111" s="210"/>
      <c r="AM111" s="210"/>
      <c r="AN111" s="210"/>
      <c r="AO111" s="210"/>
      <c r="AP111" s="210"/>
      <c r="AQ111" s="210"/>
      <c r="AR111" s="210"/>
      <c r="AS111" s="210"/>
      <c r="AT111" s="210"/>
      <c r="AU111" s="210"/>
      <c r="AV111" s="25"/>
      <c r="CH111" s="46"/>
    </row>
    <row r="112" spans="3:86" ht="6" customHeight="1">
      <c r="C112" s="7"/>
      <c r="D112" s="193"/>
      <c r="E112" s="193"/>
      <c r="F112" s="193"/>
      <c r="H112" s="17"/>
      <c r="I112" s="210"/>
      <c r="J112" s="210"/>
      <c r="K112" s="210"/>
      <c r="L112" s="210"/>
      <c r="M112" s="210"/>
      <c r="N112" s="210"/>
      <c r="O112" s="210"/>
      <c r="P112" s="210"/>
      <c r="Q112" s="210"/>
      <c r="R112" s="210"/>
      <c r="S112" s="210"/>
      <c r="T112" s="210"/>
      <c r="U112" s="210"/>
      <c r="V112" s="210"/>
      <c r="W112" s="210"/>
      <c r="X112" s="210"/>
      <c r="Y112" s="210"/>
      <c r="Z112" s="210"/>
      <c r="AA112" s="210"/>
      <c r="AB112" s="25"/>
      <c r="AC112" s="17"/>
      <c r="AD112" s="210"/>
      <c r="AE112" s="210"/>
      <c r="AF112" s="210"/>
      <c r="AG112" s="210"/>
      <c r="AH112" s="210"/>
      <c r="AI112" s="210"/>
      <c r="AJ112" s="210"/>
      <c r="AK112" s="210"/>
      <c r="AL112" s="210"/>
      <c r="AM112" s="210"/>
      <c r="AN112" s="210"/>
      <c r="AO112" s="210"/>
      <c r="AP112" s="210"/>
      <c r="AQ112" s="210"/>
      <c r="AR112" s="210"/>
      <c r="AS112" s="210"/>
      <c r="AT112" s="210"/>
      <c r="AU112" s="210"/>
      <c r="AV112" s="25"/>
      <c r="CH112" s="46"/>
    </row>
    <row r="113" spans="3:116" ht="6" customHeight="1">
      <c r="C113" s="7"/>
      <c r="D113" s="193"/>
      <c r="E113" s="193"/>
      <c r="F113" s="193"/>
      <c r="H113" s="17"/>
      <c r="I113" s="210"/>
      <c r="J113" s="210"/>
      <c r="K113" s="210"/>
      <c r="L113" s="210"/>
      <c r="M113" s="210"/>
      <c r="N113" s="210"/>
      <c r="O113" s="210"/>
      <c r="P113" s="210"/>
      <c r="Q113" s="210"/>
      <c r="R113" s="210"/>
      <c r="S113" s="210"/>
      <c r="T113" s="210"/>
      <c r="U113" s="210"/>
      <c r="V113" s="210"/>
      <c r="W113" s="210"/>
      <c r="X113" s="210"/>
      <c r="Y113" s="210"/>
      <c r="Z113" s="210"/>
      <c r="AA113" s="210"/>
      <c r="AB113" s="25"/>
      <c r="AC113" s="17"/>
      <c r="AD113" s="210"/>
      <c r="AE113" s="210"/>
      <c r="AF113" s="210"/>
      <c r="AG113" s="210"/>
      <c r="AH113" s="210"/>
      <c r="AI113" s="210"/>
      <c r="AJ113" s="210"/>
      <c r="AK113" s="210"/>
      <c r="AL113" s="210"/>
      <c r="AM113" s="210"/>
      <c r="AN113" s="210"/>
      <c r="AO113" s="210"/>
      <c r="AP113" s="210"/>
      <c r="AQ113" s="210"/>
      <c r="AR113" s="210"/>
      <c r="AS113" s="210"/>
      <c r="AT113" s="210"/>
      <c r="AU113" s="210"/>
      <c r="AV113" s="25"/>
      <c r="AW113" s="272" t="s">
        <v>65</v>
      </c>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3"/>
    </row>
    <row r="114" spans="3:116" ht="6" customHeight="1">
      <c r="C114" s="7"/>
      <c r="D114" s="193"/>
      <c r="E114" s="193"/>
      <c r="F114" s="193"/>
      <c r="H114" s="17"/>
      <c r="I114" s="210"/>
      <c r="J114" s="210"/>
      <c r="K114" s="210"/>
      <c r="L114" s="210"/>
      <c r="M114" s="210"/>
      <c r="N114" s="210"/>
      <c r="O114" s="210"/>
      <c r="P114" s="210"/>
      <c r="Q114" s="210"/>
      <c r="R114" s="210"/>
      <c r="S114" s="210"/>
      <c r="T114" s="210"/>
      <c r="U114" s="210"/>
      <c r="V114" s="210"/>
      <c r="W114" s="210"/>
      <c r="X114" s="210"/>
      <c r="Y114" s="210"/>
      <c r="Z114" s="210"/>
      <c r="AA114" s="210"/>
      <c r="AB114" s="25"/>
      <c r="AC114" s="17"/>
      <c r="AD114" s="210"/>
      <c r="AE114" s="210"/>
      <c r="AF114" s="210"/>
      <c r="AG114" s="210"/>
      <c r="AH114" s="210"/>
      <c r="AI114" s="210"/>
      <c r="AJ114" s="210"/>
      <c r="AK114" s="210"/>
      <c r="AL114" s="210"/>
      <c r="AM114" s="210"/>
      <c r="AN114" s="210"/>
      <c r="AO114" s="210"/>
      <c r="AP114" s="210"/>
      <c r="AQ114" s="210"/>
      <c r="AR114" s="210"/>
      <c r="AS114" s="210"/>
      <c r="AT114" s="210"/>
      <c r="AU114" s="210"/>
      <c r="AV114" s="25"/>
      <c r="AW114" s="272"/>
      <c r="AX114" s="272"/>
      <c r="AY114" s="272"/>
      <c r="AZ114" s="272"/>
      <c r="BA114" s="272"/>
      <c r="BB114" s="272"/>
      <c r="BC114" s="272"/>
      <c r="BD114" s="272"/>
      <c r="BE114" s="272"/>
      <c r="BF114" s="272"/>
      <c r="BG114" s="272"/>
      <c r="BH114" s="272"/>
      <c r="BI114" s="272"/>
      <c r="BJ114" s="272"/>
      <c r="BK114" s="272"/>
      <c r="BL114" s="272"/>
      <c r="BM114" s="272"/>
      <c r="BN114" s="272"/>
      <c r="BO114" s="272"/>
      <c r="BP114" s="272"/>
      <c r="BQ114" s="272"/>
      <c r="BR114" s="272"/>
      <c r="BS114" s="272"/>
      <c r="BT114" s="272"/>
      <c r="BU114" s="272"/>
      <c r="BV114" s="272"/>
      <c r="BW114" s="272"/>
      <c r="BX114" s="272"/>
      <c r="BY114" s="272"/>
      <c r="BZ114" s="272"/>
      <c r="CA114" s="272"/>
      <c r="CB114" s="272"/>
      <c r="CC114" s="272"/>
      <c r="CD114" s="272"/>
      <c r="CE114" s="272"/>
      <c r="CF114" s="272"/>
      <c r="CG114" s="272"/>
      <c r="CH114" s="273"/>
    </row>
    <row r="115" spans="3:116" ht="6" customHeight="1">
      <c r="C115" s="7"/>
      <c r="D115" s="193"/>
      <c r="E115" s="193"/>
      <c r="F115" s="193"/>
      <c r="H115" s="16"/>
      <c r="I115" s="208" t="s">
        <v>106</v>
      </c>
      <c r="J115" s="208"/>
      <c r="K115" s="208"/>
      <c r="L115" s="208"/>
      <c r="M115" s="208"/>
      <c r="N115" s="208"/>
      <c r="O115" s="208"/>
      <c r="P115" s="208"/>
      <c r="Q115" s="208"/>
      <c r="R115" s="208"/>
      <c r="S115" s="208"/>
      <c r="T115" s="208"/>
      <c r="U115" s="208"/>
      <c r="V115" s="208"/>
      <c r="W115" s="208"/>
      <c r="X115" s="208"/>
      <c r="Y115" s="208"/>
      <c r="Z115" s="208"/>
      <c r="AA115" s="208"/>
      <c r="AB115" s="24"/>
      <c r="AC115" s="207"/>
      <c r="AD115" s="208"/>
      <c r="AE115" s="208"/>
      <c r="AF115" s="208"/>
      <c r="AG115" s="208"/>
      <c r="AH115" s="208"/>
      <c r="AI115" s="208"/>
      <c r="AJ115" s="208"/>
      <c r="AK115" s="208"/>
      <c r="AL115" s="208"/>
      <c r="AM115" s="208"/>
      <c r="AN115" s="208"/>
      <c r="AO115" s="208"/>
      <c r="AP115" s="208"/>
      <c r="AQ115" s="208"/>
      <c r="AR115" s="208"/>
      <c r="AS115" s="208"/>
      <c r="AT115" s="208" t="s">
        <v>30</v>
      </c>
      <c r="AU115" s="208"/>
      <c r="AV115" s="228"/>
      <c r="AW115" s="272"/>
      <c r="AX115" s="272"/>
      <c r="AY115" s="272"/>
      <c r="AZ115" s="272"/>
      <c r="BA115" s="272"/>
      <c r="BB115" s="272"/>
      <c r="BC115" s="272"/>
      <c r="BD115" s="272"/>
      <c r="BE115" s="272"/>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2"/>
      <c r="CC115" s="272"/>
      <c r="CD115" s="272"/>
      <c r="CE115" s="272"/>
      <c r="CF115" s="272"/>
      <c r="CG115" s="272"/>
      <c r="CH115" s="273"/>
    </row>
    <row r="116" spans="3:116" ht="6" customHeight="1">
      <c r="C116" s="7"/>
      <c r="D116" s="193"/>
      <c r="E116" s="193"/>
      <c r="F116" s="193"/>
      <c r="H116" s="17"/>
      <c r="I116" s="210"/>
      <c r="J116" s="210"/>
      <c r="K116" s="210"/>
      <c r="L116" s="210"/>
      <c r="M116" s="210"/>
      <c r="N116" s="210"/>
      <c r="O116" s="210"/>
      <c r="P116" s="210"/>
      <c r="Q116" s="210"/>
      <c r="R116" s="210"/>
      <c r="S116" s="210"/>
      <c r="T116" s="210"/>
      <c r="U116" s="210"/>
      <c r="V116" s="210"/>
      <c r="W116" s="210"/>
      <c r="X116" s="210"/>
      <c r="Y116" s="210"/>
      <c r="Z116" s="210"/>
      <c r="AA116" s="210"/>
      <c r="AB116" s="25"/>
      <c r="AC116" s="209"/>
      <c r="AD116" s="210"/>
      <c r="AE116" s="210"/>
      <c r="AF116" s="210"/>
      <c r="AG116" s="210"/>
      <c r="AH116" s="210"/>
      <c r="AI116" s="210"/>
      <c r="AJ116" s="210"/>
      <c r="AK116" s="210"/>
      <c r="AL116" s="210"/>
      <c r="AM116" s="210"/>
      <c r="AN116" s="210"/>
      <c r="AO116" s="210"/>
      <c r="AP116" s="210"/>
      <c r="AQ116" s="210"/>
      <c r="AR116" s="210"/>
      <c r="AS116" s="210"/>
      <c r="AT116" s="210"/>
      <c r="AU116" s="210"/>
      <c r="AV116" s="230"/>
      <c r="AW116" s="272" t="s">
        <v>105</v>
      </c>
      <c r="AX116" s="272"/>
      <c r="AY116" s="272"/>
      <c r="AZ116" s="272"/>
      <c r="BA116" s="272"/>
      <c r="BB116" s="272"/>
      <c r="BC116" s="272"/>
      <c r="BD116" s="272"/>
      <c r="BE116" s="272"/>
      <c r="BF116" s="272"/>
      <c r="BG116" s="272"/>
      <c r="BH116" s="272"/>
      <c r="BI116" s="272"/>
      <c r="BJ116" s="272"/>
      <c r="BK116" s="272"/>
      <c r="BL116" s="272"/>
      <c r="BM116" s="272"/>
      <c r="BN116" s="272"/>
      <c r="BO116" s="272"/>
      <c r="BP116" s="272"/>
      <c r="BQ116" s="272"/>
      <c r="BR116" s="272"/>
      <c r="BS116" s="272"/>
      <c r="BT116" s="272"/>
      <c r="BU116" s="272"/>
      <c r="BV116" s="272"/>
      <c r="BW116" s="272"/>
      <c r="BX116" s="272"/>
      <c r="BY116" s="272"/>
      <c r="BZ116" s="272"/>
      <c r="CA116" s="272"/>
      <c r="CB116" s="272"/>
      <c r="CC116" s="272"/>
      <c r="CD116" s="272"/>
      <c r="CE116" s="272"/>
      <c r="CF116" s="272"/>
      <c r="CG116" s="272"/>
      <c r="CH116" s="273"/>
    </row>
    <row r="117" spans="3:116" ht="6" customHeight="1">
      <c r="C117" s="7"/>
      <c r="D117" s="193"/>
      <c r="E117" s="193"/>
      <c r="F117" s="193"/>
      <c r="H117" s="17"/>
      <c r="I117" s="210"/>
      <c r="J117" s="210"/>
      <c r="K117" s="210"/>
      <c r="L117" s="210"/>
      <c r="M117" s="210"/>
      <c r="N117" s="210"/>
      <c r="O117" s="210"/>
      <c r="P117" s="210"/>
      <c r="Q117" s="210"/>
      <c r="R117" s="210"/>
      <c r="S117" s="210"/>
      <c r="T117" s="210"/>
      <c r="U117" s="210"/>
      <c r="V117" s="210"/>
      <c r="W117" s="210"/>
      <c r="X117" s="210"/>
      <c r="Y117" s="210"/>
      <c r="Z117" s="210"/>
      <c r="AA117" s="210"/>
      <c r="AB117" s="25"/>
      <c r="AC117" s="209"/>
      <c r="AD117" s="210"/>
      <c r="AE117" s="210"/>
      <c r="AF117" s="210"/>
      <c r="AG117" s="210"/>
      <c r="AH117" s="210"/>
      <c r="AI117" s="210"/>
      <c r="AJ117" s="210"/>
      <c r="AK117" s="210"/>
      <c r="AL117" s="210"/>
      <c r="AM117" s="210"/>
      <c r="AN117" s="210"/>
      <c r="AO117" s="210"/>
      <c r="AP117" s="210"/>
      <c r="AQ117" s="210"/>
      <c r="AR117" s="210"/>
      <c r="AS117" s="210"/>
      <c r="AT117" s="210"/>
      <c r="AU117" s="210"/>
      <c r="AV117" s="230"/>
      <c r="AW117" s="272"/>
      <c r="AX117" s="272"/>
      <c r="AY117" s="272"/>
      <c r="AZ117" s="272"/>
      <c r="BA117" s="272"/>
      <c r="BB117" s="272"/>
      <c r="BC117" s="272"/>
      <c r="BD117" s="272"/>
      <c r="BE117" s="272"/>
      <c r="BF117" s="272"/>
      <c r="BG117" s="272"/>
      <c r="BH117" s="272"/>
      <c r="BI117" s="272"/>
      <c r="BJ117" s="272"/>
      <c r="BK117" s="272"/>
      <c r="BL117" s="272"/>
      <c r="BM117" s="272"/>
      <c r="BN117" s="272"/>
      <c r="BO117" s="272"/>
      <c r="BP117" s="272"/>
      <c r="BQ117" s="272"/>
      <c r="BR117" s="272"/>
      <c r="BS117" s="272"/>
      <c r="BT117" s="272"/>
      <c r="BU117" s="272"/>
      <c r="BV117" s="272"/>
      <c r="BW117" s="272"/>
      <c r="BX117" s="272"/>
      <c r="BY117" s="272"/>
      <c r="BZ117" s="272"/>
      <c r="CA117" s="272"/>
      <c r="CB117" s="272"/>
      <c r="CC117" s="272"/>
      <c r="CD117" s="272"/>
      <c r="CE117" s="272"/>
      <c r="CF117" s="272"/>
      <c r="CG117" s="272"/>
      <c r="CH117" s="273"/>
    </row>
    <row r="118" spans="3:116" ht="6" customHeight="1">
      <c r="C118" s="7"/>
      <c r="D118" s="193"/>
      <c r="E118" s="193"/>
      <c r="F118" s="193"/>
      <c r="H118" s="18"/>
      <c r="I118" s="212"/>
      <c r="J118" s="212"/>
      <c r="K118" s="212"/>
      <c r="L118" s="212"/>
      <c r="M118" s="212"/>
      <c r="N118" s="212"/>
      <c r="O118" s="212"/>
      <c r="P118" s="212"/>
      <c r="Q118" s="212"/>
      <c r="R118" s="212"/>
      <c r="S118" s="212"/>
      <c r="T118" s="212"/>
      <c r="U118" s="212"/>
      <c r="V118" s="212"/>
      <c r="W118" s="212"/>
      <c r="X118" s="212"/>
      <c r="Y118" s="212"/>
      <c r="Z118" s="212"/>
      <c r="AA118" s="212"/>
      <c r="AB118" s="26"/>
      <c r="AC118" s="211"/>
      <c r="AD118" s="212"/>
      <c r="AE118" s="212"/>
      <c r="AF118" s="212"/>
      <c r="AG118" s="212"/>
      <c r="AH118" s="212"/>
      <c r="AI118" s="212"/>
      <c r="AJ118" s="212"/>
      <c r="AK118" s="212"/>
      <c r="AL118" s="212"/>
      <c r="AM118" s="212"/>
      <c r="AN118" s="212"/>
      <c r="AO118" s="212"/>
      <c r="AP118" s="212"/>
      <c r="AQ118" s="212"/>
      <c r="AR118" s="212"/>
      <c r="AS118" s="212"/>
      <c r="AT118" s="212"/>
      <c r="AU118" s="212"/>
      <c r="AV118" s="23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2"/>
      <c r="BR118" s="272"/>
      <c r="BS118" s="272"/>
      <c r="BT118" s="272"/>
      <c r="BU118" s="272"/>
      <c r="BV118" s="272"/>
      <c r="BW118" s="272"/>
      <c r="BX118" s="272"/>
      <c r="BY118" s="272"/>
      <c r="BZ118" s="272"/>
      <c r="CA118" s="272"/>
      <c r="CB118" s="272"/>
      <c r="CC118" s="272"/>
      <c r="CD118" s="272"/>
      <c r="CE118" s="272"/>
      <c r="CF118" s="272"/>
      <c r="CG118" s="272"/>
      <c r="CH118" s="273"/>
    </row>
    <row r="119" spans="3:116" ht="6" customHeight="1">
      <c r="C119" s="7"/>
      <c r="D119" s="193"/>
      <c r="E119" s="193"/>
      <c r="F119" s="193"/>
      <c r="H119" s="288" t="s">
        <v>68</v>
      </c>
      <c r="I119" s="289"/>
      <c r="J119" s="289"/>
      <c r="K119" s="289"/>
      <c r="L119" s="289"/>
      <c r="M119" s="289"/>
      <c r="N119" s="289"/>
      <c r="O119" s="290"/>
      <c r="P119" s="207" t="s">
        <v>70</v>
      </c>
      <c r="Q119" s="208"/>
      <c r="R119" s="208"/>
      <c r="S119" s="208"/>
      <c r="T119" s="208"/>
      <c r="U119" s="208"/>
      <c r="V119" s="208"/>
      <c r="W119" s="208"/>
      <c r="X119" s="208"/>
      <c r="Y119" s="208"/>
      <c r="Z119" s="208"/>
      <c r="AA119" s="208"/>
      <c r="AB119" s="228"/>
      <c r="AC119" s="207"/>
      <c r="AD119" s="208"/>
      <c r="AE119" s="208"/>
      <c r="AF119" s="208"/>
      <c r="AG119" s="208"/>
      <c r="AH119" s="208"/>
      <c r="AI119" s="208"/>
      <c r="AJ119" s="208"/>
      <c r="AK119" s="208"/>
      <c r="AL119" s="208"/>
      <c r="AM119" s="208"/>
      <c r="AN119" s="208"/>
      <c r="AO119" s="208"/>
      <c r="AP119" s="208"/>
      <c r="AQ119" s="208"/>
      <c r="AR119" s="208"/>
      <c r="AS119" s="208"/>
      <c r="AT119" s="208" t="s">
        <v>69</v>
      </c>
      <c r="AU119" s="208"/>
      <c r="AV119" s="228"/>
      <c r="CH119" s="50"/>
    </row>
    <row r="120" spans="3:116" ht="6" customHeight="1">
      <c r="C120" s="7"/>
      <c r="D120" s="193"/>
      <c r="E120" s="193"/>
      <c r="F120" s="193"/>
      <c r="H120" s="291"/>
      <c r="I120" s="292"/>
      <c r="J120" s="292"/>
      <c r="K120" s="292"/>
      <c r="L120" s="292"/>
      <c r="M120" s="292"/>
      <c r="N120" s="292"/>
      <c r="O120" s="293"/>
      <c r="P120" s="209"/>
      <c r="Q120" s="210"/>
      <c r="R120" s="210"/>
      <c r="S120" s="210"/>
      <c r="T120" s="210"/>
      <c r="U120" s="210"/>
      <c r="V120" s="210"/>
      <c r="W120" s="210"/>
      <c r="X120" s="210"/>
      <c r="Y120" s="210"/>
      <c r="Z120" s="210"/>
      <c r="AA120" s="210"/>
      <c r="AB120" s="230"/>
      <c r="AC120" s="209"/>
      <c r="AD120" s="210"/>
      <c r="AE120" s="210"/>
      <c r="AF120" s="210"/>
      <c r="AG120" s="210"/>
      <c r="AH120" s="210"/>
      <c r="AI120" s="210"/>
      <c r="AJ120" s="210"/>
      <c r="AK120" s="210"/>
      <c r="AL120" s="210"/>
      <c r="AM120" s="210"/>
      <c r="AN120" s="210"/>
      <c r="AO120" s="210"/>
      <c r="AP120" s="210"/>
      <c r="AQ120" s="210"/>
      <c r="AR120" s="210"/>
      <c r="AS120" s="210"/>
      <c r="AT120" s="210"/>
      <c r="AU120" s="210"/>
      <c r="AV120" s="230"/>
      <c r="AW120" s="37"/>
      <c r="AX120" s="241" t="s">
        <v>3</v>
      </c>
      <c r="AY120" s="241"/>
      <c r="AZ120" s="241"/>
      <c r="BA120" s="241"/>
      <c r="BB120" s="274"/>
      <c r="BC120" s="274"/>
      <c r="BD120" s="274"/>
      <c r="BE120" s="281" t="s">
        <v>38</v>
      </c>
      <c r="BF120" s="281"/>
      <c r="BG120" s="281"/>
      <c r="BH120" s="274"/>
      <c r="BI120" s="274"/>
      <c r="BJ120" s="274"/>
      <c r="BK120" s="204" t="s">
        <v>107</v>
      </c>
      <c r="BL120" s="204"/>
      <c r="BM120" s="204"/>
      <c r="BN120" s="204"/>
      <c r="BO120" s="204"/>
      <c r="BQ120" s="241" t="s">
        <v>3</v>
      </c>
      <c r="BR120" s="241"/>
      <c r="BS120" s="241"/>
      <c r="BT120" s="241"/>
      <c r="BU120" s="274"/>
      <c r="BV120" s="274"/>
      <c r="BW120" s="274"/>
      <c r="BX120" s="281" t="s">
        <v>38</v>
      </c>
      <c r="BY120" s="281"/>
      <c r="BZ120" s="281"/>
      <c r="CA120" s="274"/>
      <c r="CB120" s="274"/>
      <c r="CC120" s="274"/>
      <c r="CD120" s="204" t="s">
        <v>108</v>
      </c>
      <c r="CE120" s="204"/>
      <c r="CF120" s="204"/>
      <c r="CG120" s="204"/>
      <c r="CH120" s="287"/>
    </row>
    <row r="121" spans="3:116" ht="6" customHeight="1">
      <c r="C121" s="7"/>
      <c r="D121" s="193"/>
      <c r="E121" s="193"/>
      <c r="F121" s="193"/>
      <c r="H121" s="291"/>
      <c r="I121" s="292"/>
      <c r="J121" s="292"/>
      <c r="K121" s="292"/>
      <c r="L121" s="292"/>
      <c r="M121" s="292"/>
      <c r="N121" s="292"/>
      <c r="O121" s="293"/>
      <c r="P121" s="209"/>
      <c r="Q121" s="210"/>
      <c r="R121" s="210"/>
      <c r="S121" s="210"/>
      <c r="T121" s="210"/>
      <c r="U121" s="210"/>
      <c r="V121" s="210"/>
      <c r="W121" s="210"/>
      <c r="X121" s="210"/>
      <c r="Y121" s="210"/>
      <c r="Z121" s="210"/>
      <c r="AA121" s="210"/>
      <c r="AB121" s="230"/>
      <c r="AC121" s="209"/>
      <c r="AD121" s="210"/>
      <c r="AE121" s="210"/>
      <c r="AF121" s="210"/>
      <c r="AG121" s="210"/>
      <c r="AH121" s="210"/>
      <c r="AI121" s="210"/>
      <c r="AJ121" s="210"/>
      <c r="AK121" s="210"/>
      <c r="AL121" s="210"/>
      <c r="AM121" s="210"/>
      <c r="AN121" s="210"/>
      <c r="AO121" s="210"/>
      <c r="AP121" s="210"/>
      <c r="AQ121" s="210"/>
      <c r="AR121" s="210"/>
      <c r="AS121" s="210"/>
      <c r="AT121" s="210"/>
      <c r="AU121" s="210"/>
      <c r="AV121" s="230"/>
      <c r="AX121" s="241"/>
      <c r="AY121" s="241"/>
      <c r="AZ121" s="241"/>
      <c r="BA121" s="241"/>
      <c r="BB121" s="274"/>
      <c r="BC121" s="274"/>
      <c r="BD121" s="274"/>
      <c r="BE121" s="281"/>
      <c r="BF121" s="281"/>
      <c r="BG121" s="281"/>
      <c r="BH121" s="274"/>
      <c r="BI121" s="274"/>
      <c r="BJ121" s="274"/>
      <c r="BK121" s="204"/>
      <c r="BL121" s="204"/>
      <c r="BM121" s="204"/>
      <c r="BN121" s="204"/>
      <c r="BO121" s="204"/>
      <c r="BQ121" s="241"/>
      <c r="BR121" s="241"/>
      <c r="BS121" s="241"/>
      <c r="BT121" s="241"/>
      <c r="BU121" s="274"/>
      <c r="BV121" s="274"/>
      <c r="BW121" s="274"/>
      <c r="BX121" s="281"/>
      <c r="BY121" s="281"/>
      <c r="BZ121" s="281"/>
      <c r="CA121" s="274"/>
      <c r="CB121" s="274"/>
      <c r="CC121" s="274"/>
      <c r="CD121" s="204"/>
      <c r="CE121" s="204"/>
      <c r="CF121" s="204"/>
      <c r="CG121" s="204"/>
      <c r="CH121" s="287"/>
      <c r="CW121" s="37"/>
      <c r="CX121" s="37"/>
      <c r="CY121" s="37"/>
      <c r="CZ121" s="37"/>
      <c r="DA121" s="37"/>
      <c r="DB121" s="37"/>
      <c r="DC121" s="37"/>
      <c r="DD121" s="74"/>
      <c r="DE121" s="37"/>
      <c r="DF121" s="37"/>
      <c r="DG121" s="37"/>
      <c r="DH121" s="37"/>
      <c r="DI121" s="37"/>
      <c r="DJ121" s="37"/>
      <c r="DK121" s="37"/>
      <c r="DL121" s="37"/>
    </row>
    <row r="122" spans="3:116" ht="6" customHeight="1">
      <c r="C122" s="7"/>
      <c r="D122" s="193"/>
      <c r="E122" s="193"/>
      <c r="F122" s="193"/>
      <c r="H122" s="291"/>
      <c r="I122" s="292"/>
      <c r="J122" s="292"/>
      <c r="K122" s="292"/>
      <c r="L122" s="292"/>
      <c r="M122" s="292"/>
      <c r="N122" s="292"/>
      <c r="O122" s="293"/>
      <c r="P122" s="209"/>
      <c r="Q122" s="210"/>
      <c r="R122" s="210"/>
      <c r="S122" s="210"/>
      <c r="T122" s="210"/>
      <c r="U122" s="210"/>
      <c r="V122" s="210"/>
      <c r="W122" s="210"/>
      <c r="X122" s="210"/>
      <c r="Y122" s="210"/>
      <c r="Z122" s="210"/>
      <c r="AA122" s="210"/>
      <c r="AB122" s="230"/>
      <c r="AC122" s="209"/>
      <c r="AD122" s="210"/>
      <c r="AE122" s="210"/>
      <c r="AF122" s="210"/>
      <c r="AG122" s="210"/>
      <c r="AH122" s="210"/>
      <c r="AI122" s="210"/>
      <c r="AJ122" s="210"/>
      <c r="AK122" s="210"/>
      <c r="AL122" s="210"/>
      <c r="AM122" s="210"/>
      <c r="AN122" s="210"/>
      <c r="AO122" s="210"/>
      <c r="AP122" s="210"/>
      <c r="AQ122" s="210"/>
      <c r="AR122" s="210"/>
      <c r="AS122" s="210"/>
      <c r="AT122" s="210"/>
      <c r="AU122" s="210"/>
      <c r="AV122" s="230"/>
      <c r="AX122" s="241"/>
      <c r="AY122" s="241"/>
      <c r="AZ122" s="241"/>
      <c r="BA122" s="241"/>
      <c r="BB122" s="274"/>
      <c r="BC122" s="274"/>
      <c r="BD122" s="274"/>
      <c r="BE122" s="281"/>
      <c r="BF122" s="281"/>
      <c r="BG122" s="281"/>
      <c r="BH122" s="274"/>
      <c r="BI122" s="274"/>
      <c r="BJ122" s="274"/>
      <c r="BK122" s="204"/>
      <c r="BL122" s="204"/>
      <c r="BM122" s="204"/>
      <c r="BN122" s="204"/>
      <c r="BO122" s="204"/>
      <c r="BQ122" s="241"/>
      <c r="BR122" s="241"/>
      <c r="BS122" s="241"/>
      <c r="BT122" s="241"/>
      <c r="BU122" s="274"/>
      <c r="BV122" s="274"/>
      <c r="BW122" s="274"/>
      <c r="BX122" s="281"/>
      <c r="BY122" s="281"/>
      <c r="BZ122" s="281"/>
      <c r="CA122" s="274"/>
      <c r="CB122" s="274"/>
      <c r="CC122" s="274"/>
      <c r="CD122" s="204"/>
      <c r="CE122" s="204"/>
      <c r="CF122" s="204"/>
      <c r="CG122" s="204"/>
      <c r="CH122" s="287"/>
      <c r="CW122" s="37"/>
      <c r="CX122" s="37"/>
      <c r="CY122" s="37"/>
      <c r="CZ122" s="37"/>
      <c r="DA122" s="37"/>
      <c r="DB122" s="37"/>
      <c r="DC122" s="37"/>
      <c r="DD122" s="37"/>
      <c r="DE122" s="37"/>
      <c r="DF122" s="37"/>
      <c r="DG122" s="37"/>
      <c r="DH122" s="37"/>
      <c r="DI122" s="37"/>
      <c r="DJ122" s="37"/>
      <c r="DK122" s="37"/>
      <c r="DL122" s="37"/>
    </row>
    <row r="123" spans="3:116" ht="6" customHeight="1">
      <c r="C123" s="7"/>
      <c r="D123" s="193"/>
      <c r="E123" s="193"/>
      <c r="F123" s="193"/>
      <c r="H123" s="291"/>
      <c r="I123" s="292"/>
      <c r="J123" s="292"/>
      <c r="K123" s="292"/>
      <c r="L123" s="292"/>
      <c r="M123" s="292"/>
      <c r="N123" s="292"/>
      <c r="O123" s="293"/>
      <c r="P123" s="209"/>
      <c r="Q123" s="210"/>
      <c r="R123" s="210"/>
      <c r="S123" s="210"/>
      <c r="T123" s="210"/>
      <c r="U123" s="210"/>
      <c r="V123" s="210"/>
      <c r="W123" s="210"/>
      <c r="X123" s="210"/>
      <c r="Y123" s="210"/>
      <c r="Z123" s="210"/>
      <c r="AA123" s="210"/>
      <c r="AB123" s="230"/>
      <c r="AC123" s="209"/>
      <c r="AD123" s="210"/>
      <c r="AE123" s="210"/>
      <c r="AF123" s="210"/>
      <c r="AG123" s="210"/>
      <c r="AH123" s="210"/>
      <c r="AI123" s="210"/>
      <c r="AJ123" s="210"/>
      <c r="AK123" s="210"/>
      <c r="AL123" s="210"/>
      <c r="AM123" s="210"/>
      <c r="AN123" s="210"/>
      <c r="AO123" s="210"/>
      <c r="AP123" s="210"/>
      <c r="AQ123" s="210"/>
      <c r="AR123" s="210"/>
      <c r="AS123" s="210"/>
      <c r="AT123" s="210"/>
      <c r="AU123" s="210"/>
      <c r="AV123" s="230"/>
      <c r="AX123" s="241" t="s">
        <v>23</v>
      </c>
      <c r="AY123" s="241"/>
      <c r="AZ123" s="241"/>
      <c r="BA123" s="241"/>
      <c r="BB123" s="274"/>
      <c r="BC123" s="274"/>
      <c r="BD123" s="274"/>
      <c r="BE123" s="281"/>
      <c r="BF123" s="281"/>
      <c r="BG123" s="281"/>
      <c r="BH123" s="274"/>
      <c r="BI123" s="274"/>
      <c r="BJ123" s="274"/>
      <c r="BK123" s="204"/>
      <c r="BL123" s="204"/>
      <c r="BM123" s="204"/>
      <c r="BN123" s="204"/>
      <c r="BO123" s="204"/>
      <c r="BQ123" s="241" t="s">
        <v>23</v>
      </c>
      <c r="BR123" s="241"/>
      <c r="BS123" s="241"/>
      <c r="BT123" s="241"/>
      <c r="BU123" s="274"/>
      <c r="BV123" s="274"/>
      <c r="BW123" s="274"/>
      <c r="BX123" s="281"/>
      <c r="BY123" s="281"/>
      <c r="BZ123" s="281"/>
      <c r="CA123" s="274"/>
      <c r="CB123" s="274"/>
      <c r="CC123" s="274"/>
      <c r="CD123" s="204"/>
      <c r="CE123" s="204"/>
      <c r="CF123" s="204"/>
      <c r="CG123" s="204"/>
      <c r="CH123" s="287"/>
      <c r="CW123" s="37"/>
      <c r="CX123" s="37"/>
      <c r="CY123" s="37"/>
      <c r="CZ123" s="37"/>
      <c r="DA123" s="37"/>
      <c r="DB123" s="37"/>
      <c r="DC123" s="37"/>
      <c r="DD123" s="37"/>
      <c r="DE123" s="37"/>
      <c r="DF123" s="37"/>
      <c r="DG123" s="37"/>
      <c r="DH123" s="37"/>
      <c r="DI123" s="37"/>
      <c r="DJ123" s="37"/>
      <c r="DK123" s="37"/>
      <c r="DL123" s="37"/>
    </row>
    <row r="124" spans="3:116" ht="6" customHeight="1">
      <c r="C124" s="7"/>
      <c r="D124" s="193"/>
      <c r="E124" s="193"/>
      <c r="F124" s="193"/>
      <c r="H124" s="291"/>
      <c r="I124" s="292"/>
      <c r="J124" s="292"/>
      <c r="K124" s="292"/>
      <c r="L124" s="292"/>
      <c r="M124" s="292"/>
      <c r="N124" s="292"/>
      <c r="O124" s="293"/>
      <c r="P124" s="211"/>
      <c r="Q124" s="212"/>
      <c r="R124" s="212"/>
      <c r="S124" s="212"/>
      <c r="T124" s="212"/>
      <c r="U124" s="212"/>
      <c r="V124" s="212"/>
      <c r="W124" s="212"/>
      <c r="X124" s="212"/>
      <c r="Y124" s="212"/>
      <c r="Z124" s="212"/>
      <c r="AA124" s="212"/>
      <c r="AB124" s="232"/>
      <c r="AC124" s="211"/>
      <c r="AD124" s="212"/>
      <c r="AE124" s="212"/>
      <c r="AF124" s="212"/>
      <c r="AG124" s="212"/>
      <c r="AH124" s="212"/>
      <c r="AI124" s="212"/>
      <c r="AJ124" s="212"/>
      <c r="AK124" s="212"/>
      <c r="AL124" s="212"/>
      <c r="AM124" s="212"/>
      <c r="AN124" s="212"/>
      <c r="AO124" s="212"/>
      <c r="AP124" s="212"/>
      <c r="AQ124" s="212"/>
      <c r="AR124" s="212"/>
      <c r="AS124" s="212"/>
      <c r="AT124" s="212"/>
      <c r="AU124" s="212"/>
      <c r="AV124" s="232"/>
      <c r="AX124" s="241"/>
      <c r="AY124" s="241"/>
      <c r="AZ124" s="241"/>
      <c r="BA124" s="241"/>
      <c r="BB124" s="274"/>
      <c r="BC124" s="274"/>
      <c r="BD124" s="274"/>
      <c r="BE124" s="281"/>
      <c r="BF124" s="281"/>
      <c r="BG124" s="281"/>
      <c r="BH124" s="274"/>
      <c r="BI124" s="274"/>
      <c r="BJ124" s="274"/>
      <c r="BK124" s="204"/>
      <c r="BL124" s="204"/>
      <c r="BM124" s="204"/>
      <c r="BN124" s="204"/>
      <c r="BO124" s="204"/>
      <c r="BQ124" s="241"/>
      <c r="BR124" s="241"/>
      <c r="BS124" s="241"/>
      <c r="BT124" s="241"/>
      <c r="BU124" s="274"/>
      <c r="BV124" s="274"/>
      <c r="BW124" s="274"/>
      <c r="BX124" s="281"/>
      <c r="BY124" s="281"/>
      <c r="BZ124" s="281"/>
      <c r="CA124" s="274"/>
      <c r="CB124" s="274"/>
      <c r="CC124" s="274"/>
      <c r="CD124" s="204"/>
      <c r="CE124" s="204"/>
      <c r="CF124" s="204"/>
      <c r="CG124" s="204"/>
      <c r="CH124" s="287"/>
      <c r="CW124" s="37"/>
      <c r="CX124" s="37"/>
      <c r="CY124" s="37"/>
      <c r="CZ124" s="37"/>
      <c r="DA124" s="37"/>
      <c r="DB124" s="37"/>
      <c r="DC124" s="37"/>
      <c r="DD124" s="37"/>
      <c r="DE124" s="37"/>
      <c r="DF124" s="37"/>
      <c r="DG124" s="37"/>
      <c r="DH124" s="37"/>
      <c r="DI124" s="37"/>
      <c r="DJ124" s="37"/>
      <c r="DK124" s="37"/>
      <c r="DL124" s="37"/>
    </row>
    <row r="125" spans="3:116" ht="6" customHeight="1">
      <c r="C125" s="7"/>
      <c r="D125" s="193"/>
      <c r="E125" s="193"/>
      <c r="F125" s="193"/>
      <c r="H125" s="291"/>
      <c r="I125" s="292"/>
      <c r="J125" s="292"/>
      <c r="K125" s="292"/>
      <c r="L125" s="292"/>
      <c r="M125" s="292"/>
      <c r="N125" s="292"/>
      <c r="O125" s="293"/>
      <c r="P125" s="209"/>
      <c r="Q125" s="210"/>
      <c r="R125" s="210"/>
      <c r="S125" s="210"/>
      <c r="T125" s="210"/>
      <c r="U125" s="210"/>
      <c r="V125" s="210"/>
      <c r="W125" s="210"/>
      <c r="X125" s="210"/>
      <c r="Y125" s="210"/>
      <c r="Z125" s="210"/>
      <c r="AA125" s="210"/>
      <c r="AB125" s="230"/>
      <c r="AC125" s="209"/>
      <c r="AD125" s="210"/>
      <c r="AE125" s="210"/>
      <c r="AF125" s="210"/>
      <c r="AG125" s="210"/>
      <c r="AH125" s="210"/>
      <c r="AI125" s="210"/>
      <c r="AJ125" s="210"/>
      <c r="AK125" s="210"/>
      <c r="AL125" s="210"/>
      <c r="AM125" s="210"/>
      <c r="AN125" s="210"/>
      <c r="AO125" s="210"/>
      <c r="AP125" s="210"/>
      <c r="AQ125" s="210"/>
      <c r="AR125" s="210"/>
      <c r="AS125" s="210"/>
      <c r="AT125" s="210" t="s">
        <v>30</v>
      </c>
      <c r="AU125" s="210"/>
      <c r="AV125" s="230"/>
      <c r="AX125" s="241"/>
      <c r="AY125" s="241"/>
      <c r="AZ125" s="241"/>
      <c r="BA125" s="241"/>
      <c r="BB125" s="274"/>
      <c r="BC125" s="274"/>
      <c r="BD125" s="274"/>
      <c r="BE125" s="281"/>
      <c r="BF125" s="281"/>
      <c r="BG125" s="281"/>
      <c r="BH125" s="274"/>
      <c r="BI125" s="274"/>
      <c r="BJ125" s="274"/>
      <c r="BK125" s="204"/>
      <c r="BL125" s="204"/>
      <c r="BM125" s="204"/>
      <c r="BN125" s="204"/>
      <c r="BO125" s="204"/>
      <c r="BQ125" s="241"/>
      <c r="BR125" s="241"/>
      <c r="BS125" s="241"/>
      <c r="BT125" s="241"/>
      <c r="BU125" s="274"/>
      <c r="BV125" s="274"/>
      <c r="BW125" s="274"/>
      <c r="BX125" s="281"/>
      <c r="BY125" s="281"/>
      <c r="BZ125" s="281"/>
      <c r="CA125" s="274"/>
      <c r="CB125" s="274"/>
      <c r="CC125" s="274"/>
      <c r="CD125" s="204"/>
      <c r="CE125" s="204"/>
      <c r="CF125" s="204"/>
      <c r="CG125" s="204"/>
      <c r="CH125" s="287"/>
      <c r="CW125" s="37"/>
      <c r="CX125" s="37"/>
      <c r="CY125" s="37"/>
      <c r="CZ125" s="37"/>
      <c r="DA125" s="37"/>
      <c r="DB125" s="37"/>
      <c r="DC125" s="37"/>
      <c r="DD125" s="37"/>
      <c r="DE125" s="37"/>
      <c r="DF125" s="37"/>
      <c r="DG125" s="37"/>
      <c r="DH125" s="37"/>
      <c r="DI125" s="37"/>
      <c r="DJ125" s="37"/>
      <c r="DK125" s="37"/>
      <c r="DL125" s="37"/>
    </row>
    <row r="126" spans="3:116" ht="6" customHeight="1">
      <c r="C126" s="7"/>
      <c r="D126" s="193"/>
      <c r="E126" s="193"/>
      <c r="F126" s="193"/>
      <c r="H126" s="291"/>
      <c r="I126" s="292"/>
      <c r="J126" s="292"/>
      <c r="K126" s="292"/>
      <c r="L126" s="292"/>
      <c r="M126" s="292"/>
      <c r="N126" s="292"/>
      <c r="O126" s="293"/>
      <c r="P126" s="209"/>
      <c r="Q126" s="210"/>
      <c r="R126" s="210"/>
      <c r="S126" s="210"/>
      <c r="T126" s="210"/>
      <c r="U126" s="210"/>
      <c r="V126" s="210"/>
      <c r="W126" s="210"/>
      <c r="X126" s="210"/>
      <c r="Y126" s="210"/>
      <c r="Z126" s="210"/>
      <c r="AA126" s="210"/>
      <c r="AB126" s="230"/>
      <c r="AC126" s="209"/>
      <c r="AD126" s="210"/>
      <c r="AE126" s="210"/>
      <c r="AF126" s="210"/>
      <c r="AG126" s="210"/>
      <c r="AH126" s="210"/>
      <c r="AI126" s="210"/>
      <c r="AJ126" s="210"/>
      <c r="AK126" s="210"/>
      <c r="AL126" s="210"/>
      <c r="AM126" s="210"/>
      <c r="AN126" s="210"/>
      <c r="AO126" s="210"/>
      <c r="AP126" s="210"/>
      <c r="AQ126" s="210"/>
      <c r="AR126" s="210"/>
      <c r="AS126" s="210"/>
      <c r="AT126" s="210"/>
      <c r="AU126" s="210"/>
      <c r="AV126" s="230"/>
      <c r="CH126" s="46"/>
      <c r="CW126" s="37"/>
      <c r="CX126" s="37"/>
      <c r="CY126" s="37"/>
      <c r="CZ126" s="37"/>
      <c r="DA126" s="37"/>
      <c r="DB126" s="37"/>
      <c r="DC126" s="37"/>
      <c r="DD126" s="37"/>
      <c r="DE126" s="37"/>
      <c r="DF126" s="37"/>
      <c r="DG126" s="37"/>
      <c r="DH126" s="37"/>
      <c r="DI126" s="37"/>
      <c r="DJ126" s="37"/>
      <c r="DK126" s="37"/>
      <c r="DL126" s="37"/>
    </row>
    <row r="127" spans="3:116" ht="6" customHeight="1">
      <c r="C127" s="7"/>
      <c r="D127" s="193"/>
      <c r="E127" s="193"/>
      <c r="F127" s="193"/>
      <c r="H127" s="291"/>
      <c r="I127" s="292"/>
      <c r="J127" s="292"/>
      <c r="K127" s="292"/>
      <c r="L127" s="292"/>
      <c r="M127" s="292"/>
      <c r="N127" s="292"/>
      <c r="O127" s="293"/>
      <c r="P127" s="209"/>
      <c r="Q127" s="210"/>
      <c r="R127" s="210"/>
      <c r="S127" s="210"/>
      <c r="T127" s="210"/>
      <c r="U127" s="210"/>
      <c r="V127" s="210"/>
      <c r="W127" s="210"/>
      <c r="X127" s="210"/>
      <c r="Y127" s="210"/>
      <c r="Z127" s="210"/>
      <c r="AA127" s="210"/>
      <c r="AB127" s="230"/>
      <c r="AC127" s="209"/>
      <c r="AD127" s="210"/>
      <c r="AE127" s="210"/>
      <c r="AF127" s="210"/>
      <c r="AG127" s="210"/>
      <c r="AH127" s="210"/>
      <c r="AI127" s="210"/>
      <c r="AJ127" s="210"/>
      <c r="AK127" s="210"/>
      <c r="AL127" s="210"/>
      <c r="AM127" s="210"/>
      <c r="AN127" s="210"/>
      <c r="AO127" s="210"/>
      <c r="AP127" s="210"/>
      <c r="AQ127" s="210"/>
      <c r="AR127" s="210"/>
      <c r="AS127" s="210"/>
      <c r="AT127" s="210"/>
      <c r="AU127" s="210"/>
      <c r="AV127" s="230"/>
      <c r="BN127" s="210"/>
      <c r="BO127" s="210"/>
      <c r="BP127" s="210"/>
      <c r="BQ127" s="210"/>
      <c r="BR127" s="210" t="s">
        <v>67</v>
      </c>
      <c r="BS127" s="210"/>
      <c r="BT127" s="210"/>
      <c r="BU127" s="210"/>
      <c r="BV127" s="210"/>
      <c r="BW127" s="210"/>
      <c r="BX127" s="210"/>
      <c r="BY127" s="210"/>
      <c r="BZ127" s="272" t="s">
        <v>66</v>
      </c>
      <c r="CA127" s="272"/>
      <c r="CB127" s="272"/>
      <c r="CC127" s="272"/>
      <c r="CD127" s="272"/>
      <c r="CE127" s="272"/>
      <c r="CF127" s="272"/>
      <c r="CG127" s="272"/>
      <c r="CH127" s="46"/>
    </row>
    <row r="128" spans="3:116" ht="6" customHeight="1">
      <c r="C128" s="7"/>
      <c r="D128" s="193"/>
      <c r="E128" s="193"/>
      <c r="F128" s="193"/>
      <c r="H128" s="291"/>
      <c r="I128" s="292"/>
      <c r="J128" s="292"/>
      <c r="K128" s="292"/>
      <c r="L128" s="292"/>
      <c r="M128" s="292"/>
      <c r="N128" s="292"/>
      <c r="O128" s="293"/>
      <c r="P128" s="209"/>
      <c r="Q128" s="210"/>
      <c r="R128" s="210"/>
      <c r="S128" s="210"/>
      <c r="T128" s="210"/>
      <c r="U128" s="210"/>
      <c r="V128" s="210"/>
      <c r="W128" s="210"/>
      <c r="X128" s="210"/>
      <c r="Y128" s="210"/>
      <c r="Z128" s="210"/>
      <c r="AA128" s="210"/>
      <c r="AB128" s="230"/>
      <c r="AC128" s="209"/>
      <c r="AD128" s="210"/>
      <c r="AE128" s="210"/>
      <c r="AF128" s="210"/>
      <c r="AG128" s="210"/>
      <c r="AH128" s="210"/>
      <c r="AI128" s="210"/>
      <c r="AJ128" s="210"/>
      <c r="AK128" s="210"/>
      <c r="AL128" s="210"/>
      <c r="AM128" s="210"/>
      <c r="AN128" s="210"/>
      <c r="AO128" s="210"/>
      <c r="AP128" s="210"/>
      <c r="AQ128" s="210"/>
      <c r="AR128" s="210"/>
      <c r="AS128" s="210"/>
      <c r="AT128" s="210"/>
      <c r="AU128" s="210"/>
      <c r="AV128" s="230"/>
      <c r="BN128" s="210"/>
      <c r="BO128" s="210"/>
      <c r="BP128" s="210"/>
      <c r="BQ128" s="210"/>
      <c r="BR128" s="210"/>
      <c r="BS128" s="210"/>
      <c r="BT128" s="210"/>
      <c r="BU128" s="210"/>
      <c r="BV128" s="210"/>
      <c r="BW128" s="210"/>
      <c r="BX128" s="210"/>
      <c r="BY128" s="210"/>
      <c r="BZ128" s="272"/>
      <c r="CA128" s="272"/>
      <c r="CB128" s="272"/>
      <c r="CC128" s="272"/>
      <c r="CD128" s="272"/>
      <c r="CE128" s="272"/>
      <c r="CF128" s="272"/>
      <c r="CG128" s="272"/>
      <c r="CH128" s="46"/>
    </row>
    <row r="129" spans="3:86" ht="6" customHeight="1">
      <c r="C129" s="7"/>
      <c r="D129" s="193"/>
      <c r="E129" s="193"/>
      <c r="F129" s="193"/>
      <c r="H129" s="291"/>
      <c r="I129" s="292"/>
      <c r="J129" s="292"/>
      <c r="K129" s="292"/>
      <c r="L129" s="292"/>
      <c r="M129" s="292"/>
      <c r="N129" s="292"/>
      <c r="O129" s="293"/>
      <c r="P129" s="209"/>
      <c r="Q129" s="210"/>
      <c r="R129" s="210"/>
      <c r="S129" s="210"/>
      <c r="T129" s="210"/>
      <c r="U129" s="210"/>
      <c r="V129" s="210"/>
      <c r="W129" s="210"/>
      <c r="X129" s="210"/>
      <c r="Y129" s="210"/>
      <c r="Z129" s="210"/>
      <c r="AA129" s="210"/>
      <c r="AB129" s="230"/>
      <c r="AC129" s="209"/>
      <c r="AD129" s="210"/>
      <c r="AE129" s="210"/>
      <c r="AF129" s="210"/>
      <c r="AG129" s="210"/>
      <c r="AH129" s="210"/>
      <c r="AI129" s="210"/>
      <c r="AJ129" s="210"/>
      <c r="AK129" s="210"/>
      <c r="AL129" s="210"/>
      <c r="AM129" s="210"/>
      <c r="AN129" s="210"/>
      <c r="AO129" s="210"/>
      <c r="AP129" s="210"/>
      <c r="AQ129" s="210"/>
      <c r="AR129" s="210"/>
      <c r="AS129" s="210"/>
      <c r="AT129" s="210"/>
      <c r="AU129" s="210"/>
      <c r="AV129" s="230"/>
      <c r="BN129" s="210"/>
      <c r="BO129" s="210"/>
      <c r="BP129" s="210"/>
      <c r="BQ129" s="210"/>
      <c r="BR129" s="210"/>
      <c r="BS129" s="210"/>
      <c r="BT129" s="210"/>
      <c r="BU129" s="210"/>
      <c r="BV129" s="210"/>
      <c r="BW129" s="210"/>
      <c r="BX129" s="210"/>
      <c r="BY129" s="210"/>
      <c r="BZ129" s="272"/>
      <c r="CA129" s="272"/>
      <c r="CB129" s="272"/>
      <c r="CC129" s="272"/>
      <c r="CD129" s="272"/>
      <c r="CE129" s="272"/>
      <c r="CF129" s="272"/>
      <c r="CG129" s="272"/>
      <c r="CH129" s="46"/>
    </row>
    <row r="130" spans="3:86" ht="6" customHeight="1">
      <c r="C130" s="7"/>
      <c r="D130" s="193"/>
      <c r="E130" s="193"/>
      <c r="F130" s="193"/>
      <c r="H130" s="294"/>
      <c r="I130" s="295"/>
      <c r="J130" s="295"/>
      <c r="K130" s="295"/>
      <c r="L130" s="295"/>
      <c r="M130" s="295"/>
      <c r="N130" s="295"/>
      <c r="O130" s="296"/>
      <c r="P130" s="211"/>
      <c r="Q130" s="212"/>
      <c r="R130" s="212"/>
      <c r="S130" s="212"/>
      <c r="T130" s="212"/>
      <c r="U130" s="212"/>
      <c r="V130" s="212"/>
      <c r="W130" s="212"/>
      <c r="X130" s="212"/>
      <c r="Y130" s="212"/>
      <c r="Z130" s="212"/>
      <c r="AA130" s="212"/>
      <c r="AB130" s="232"/>
      <c r="AC130" s="211"/>
      <c r="AD130" s="212"/>
      <c r="AE130" s="212"/>
      <c r="AF130" s="212"/>
      <c r="AG130" s="212"/>
      <c r="AH130" s="212"/>
      <c r="AI130" s="212"/>
      <c r="AJ130" s="212"/>
      <c r="AK130" s="212"/>
      <c r="AL130" s="212"/>
      <c r="AM130" s="212"/>
      <c r="AN130" s="212"/>
      <c r="AO130" s="212"/>
      <c r="AP130" s="212"/>
      <c r="AQ130" s="212"/>
      <c r="AR130" s="212"/>
      <c r="AS130" s="212"/>
      <c r="AT130" s="212"/>
      <c r="AU130" s="212"/>
      <c r="AV130" s="23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48"/>
    </row>
    <row r="131" spans="3:86" ht="6" customHeight="1">
      <c r="C131" s="7"/>
      <c r="D131" s="193"/>
      <c r="E131" s="193"/>
      <c r="F131" s="193"/>
      <c r="H131" s="16"/>
      <c r="I131" s="22"/>
      <c r="J131" s="215" t="s">
        <v>10</v>
      </c>
      <c r="K131" s="215"/>
      <c r="L131" s="215"/>
      <c r="M131" s="215"/>
      <c r="N131" s="215"/>
      <c r="O131" s="215"/>
      <c r="P131" s="215"/>
      <c r="Q131" s="215"/>
      <c r="R131" s="215"/>
      <c r="S131" s="215"/>
      <c r="T131" s="215"/>
      <c r="U131" s="215"/>
      <c r="V131" s="215"/>
      <c r="W131" s="215"/>
      <c r="X131" s="215"/>
      <c r="Y131" s="215"/>
      <c r="Z131" s="215"/>
      <c r="AA131" s="22"/>
      <c r="AB131" s="24"/>
      <c r="AC131" s="16"/>
      <c r="AD131" s="22"/>
      <c r="AE131" s="22"/>
      <c r="AF131" s="22"/>
      <c r="AG131" s="22"/>
      <c r="AH131" s="22"/>
      <c r="AI131" s="22"/>
      <c r="AJ131" s="22"/>
      <c r="AK131" s="22"/>
      <c r="AL131" s="22"/>
      <c r="AM131" s="22"/>
      <c r="AN131" s="22"/>
      <c r="AO131" s="22"/>
      <c r="AP131" s="22"/>
      <c r="AQ131" s="22"/>
      <c r="AR131" s="22"/>
      <c r="AS131" s="22"/>
      <c r="AT131" s="208" t="s">
        <v>30</v>
      </c>
      <c r="AU131" s="208"/>
      <c r="AV131" s="228"/>
      <c r="AW131" s="207" t="s">
        <v>13</v>
      </c>
      <c r="AX131" s="208"/>
      <c r="AY131" s="208"/>
      <c r="AZ131" s="210"/>
      <c r="BA131" s="210"/>
      <c r="CH131" s="46"/>
    </row>
    <row r="132" spans="3:86" ht="6" customHeight="1">
      <c r="C132" s="7"/>
      <c r="D132" s="193"/>
      <c r="E132" s="193"/>
      <c r="F132" s="193"/>
      <c r="H132" s="17"/>
      <c r="J132" s="216"/>
      <c r="K132" s="216"/>
      <c r="L132" s="216"/>
      <c r="M132" s="216"/>
      <c r="N132" s="216"/>
      <c r="O132" s="216"/>
      <c r="P132" s="216"/>
      <c r="Q132" s="216"/>
      <c r="R132" s="216"/>
      <c r="S132" s="216"/>
      <c r="T132" s="216"/>
      <c r="U132" s="216"/>
      <c r="V132" s="216"/>
      <c r="W132" s="216"/>
      <c r="X132" s="216"/>
      <c r="Y132" s="216"/>
      <c r="Z132" s="216"/>
      <c r="AB132" s="25"/>
      <c r="AC132" s="17"/>
      <c r="AT132" s="210"/>
      <c r="AU132" s="210"/>
      <c r="AV132" s="230"/>
      <c r="AW132" s="209"/>
      <c r="AX132" s="210"/>
      <c r="AY132" s="210"/>
      <c r="AZ132" s="210"/>
      <c r="BA132" s="210"/>
      <c r="CH132" s="46"/>
    </row>
    <row r="133" spans="3:86" ht="6" customHeight="1">
      <c r="C133" s="7"/>
      <c r="D133" s="193"/>
      <c r="E133" s="193"/>
      <c r="F133" s="193"/>
      <c r="H133" s="17"/>
      <c r="J133" s="216"/>
      <c r="K133" s="216"/>
      <c r="L133" s="216"/>
      <c r="M133" s="216"/>
      <c r="N133" s="216"/>
      <c r="O133" s="216"/>
      <c r="P133" s="216"/>
      <c r="Q133" s="216"/>
      <c r="R133" s="216"/>
      <c r="S133" s="216"/>
      <c r="T133" s="216"/>
      <c r="U133" s="216"/>
      <c r="V133" s="216"/>
      <c r="W133" s="216"/>
      <c r="X133" s="216"/>
      <c r="Y133" s="216"/>
      <c r="Z133" s="216"/>
      <c r="AB133" s="25"/>
      <c r="AC133" s="17"/>
      <c r="AT133" s="210"/>
      <c r="AU133" s="210"/>
      <c r="AV133" s="230"/>
      <c r="AW133" s="209"/>
      <c r="AX133" s="210"/>
      <c r="AY133" s="210"/>
      <c r="AZ133" s="210"/>
      <c r="BA133" s="210"/>
      <c r="CH133" s="46"/>
    </row>
    <row r="134" spans="3:86" ht="6" customHeight="1">
      <c r="C134" s="7"/>
      <c r="D134" s="193"/>
      <c r="E134" s="193"/>
      <c r="F134" s="193"/>
      <c r="H134" s="17"/>
      <c r="J134" s="216"/>
      <c r="K134" s="216"/>
      <c r="L134" s="216"/>
      <c r="M134" s="216"/>
      <c r="N134" s="216"/>
      <c r="O134" s="216"/>
      <c r="P134" s="216"/>
      <c r="Q134" s="216"/>
      <c r="R134" s="216"/>
      <c r="S134" s="216"/>
      <c r="T134" s="216"/>
      <c r="U134" s="216"/>
      <c r="V134" s="216"/>
      <c r="W134" s="216"/>
      <c r="X134" s="216"/>
      <c r="Y134" s="216"/>
      <c r="Z134" s="216"/>
      <c r="AB134" s="25"/>
      <c r="AC134" s="17"/>
      <c r="AT134" s="210"/>
      <c r="AU134" s="210"/>
      <c r="AV134" s="230"/>
      <c r="AW134" s="209"/>
      <c r="AX134" s="210"/>
      <c r="AY134" s="210"/>
      <c r="AZ134" s="210"/>
      <c r="BA134" s="210"/>
      <c r="CH134" s="46"/>
    </row>
    <row r="135" spans="3:86" ht="6" customHeight="1">
      <c r="C135" s="7"/>
      <c r="D135" s="193"/>
      <c r="E135" s="193"/>
      <c r="F135" s="193"/>
      <c r="H135" s="18"/>
      <c r="I135" s="12"/>
      <c r="J135" s="217"/>
      <c r="K135" s="217"/>
      <c r="L135" s="217"/>
      <c r="M135" s="217"/>
      <c r="N135" s="217"/>
      <c r="O135" s="217"/>
      <c r="P135" s="217"/>
      <c r="Q135" s="217"/>
      <c r="R135" s="217"/>
      <c r="S135" s="217"/>
      <c r="T135" s="217"/>
      <c r="U135" s="217"/>
      <c r="V135" s="217"/>
      <c r="W135" s="217"/>
      <c r="X135" s="217"/>
      <c r="Y135" s="217"/>
      <c r="Z135" s="217"/>
      <c r="AA135" s="12"/>
      <c r="AB135" s="26"/>
      <c r="AC135" s="18"/>
      <c r="AD135" s="12"/>
      <c r="AE135" s="12"/>
      <c r="AF135" s="12"/>
      <c r="AG135" s="12"/>
      <c r="AH135" s="12"/>
      <c r="AI135" s="12"/>
      <c r="AJ135" s="12"/>
      <c r="AK135" s="12"/>
      <c r="AL135" s="12"/>
      <c r="AM135" s="12"/>
      <c r="AN135" s="12"/>
      <c r="AO135" s="12"/>
      <c r="AP135" s="12"/>
      <c r="AQ135" s="12"/>
      <c r="AR135" s="12"/>
      <c r="AS135" s="12"/>
      <c r="AT135" s="212"/>
      <c r="AU135" s="212"/>
      <c r="AV135" s="232"/>
      <c r="CH135" s="46"/>
    </row>
    <row r="136" spans="3:86" ht="6" customHeight="1">
      <c r="C136" s="7"/>
      <c r="D136" s="193"/>
      <c r="E136" s="193"/>
      <c r="F136" s="193"/>
      <c r="H136" s="17"/>
      <c r="J136" s="216" t="s">
        <v>64</v>
      </c>
      <c r="K136" s="216"/>
      <c r="L136" s="216"/>
      <c r="M136" s="216"/>
      <c r="N136" s="216"/>
      <c r="O136" s="216"/>
      <c r="P136" s="216"/>
      <c r="Q136" s="216"/>
      <c r="R136" s="216"/>
      <c r="S136" s="216"/>
      <c r="T136" s="216"/>
      <c r="U136" s="216"/>
      <c r="V136" s="216"/>
      <c r="W136" s="216"/>
      <c r="X136" s="216"/>
      <c r="Y136" s="216"/>
      <c r="Z136" s="216"/>
      <c r="AB136" s="25"/>
      <c r="AC136" s="209"/>
      <c r="AD136" s="210"/>
      <c r="AE136" s="210"/>
      <c r="AF136" s="210"/>
      <c r="AG136" s="210"/>
      <c r="AH136" s="210"/>
      <c r="AI136" s="210"/>
      <c r="AJ136" s="210" t="s">
        <v>4</v>
      </c>
      <c r="AK136" s="210"/>
      <c r="AL136" s="210"/>
      <c r="AM136" s="210"/>
      <c r="AN136" s="210"/>
      <c r="AO136" s="210" t="s">
        <v>7</v>
      </c>
      <c r="AP136" s="210"/>
      <c r="AQ136" s="210"/>
      <c r="AR136" s="210"/>
      <c r="AS136" s="210"/>
      <c r="AT136" s="210" t="s">
        <v>20</v>
      </c>
      <c r="AU136" s="210"/>
      <c r="AV136" s="25"/>
      <c r="CH136" s="46"/>
    </row>
    <row r="137" spans="3:86" ht="6" customHeight="1">
      <c r="C137" s="7"/>
      <c r="D137" s="193"/>
      <c r="E137" s="193"/>
      <c r="F137" s="193"/>
      <c r="H137" s="17"/>
      <c r="J137" s="216"/>
      <c r="K137" s="216"/>
      <c r="L137" s="216"/>
      <c r="M137" s="216"/>
      <c r="N137" s="216"/>
      <c r="O137" s="216"/>
      <c r="P137" s="216"/>
      <c r="Q137" s="216"/>
      <c r="R137" s="216"/>
      <c r="S137" s="216"/>
      <c r="T137" s="216"/>
      <c r="U137" s="216"/>
      <c r="V137" s="216"/>
      <c r="W137" s="216"/>
      <c r="X137" s="216"/>
      <c r="Y137" s="216"/>
      <c r="Z137" s="216"/>
      <c r="AB137" s="25"/>
      <c r="AC137" s="209"/>
      <c r="AD137" s="210"/>
      <c r="AE137" s="210"/>
      <c r="AF137" s="210"/>
      <c r="AG137" s="210"/>
      <c r="AH137" s="210"/>
      <c r="AI137" s="210"/>
      <c r="AJ137" s="210"/>
      <c r="AK137" s="210"/>
      <c r="AL137" s="210"/>
      <c r="AM137" s="210"/>
      <c r="AN137" s="210"/>
      <c r="AO137" s="210"/>
      <c r="AP137" s="210"/>
      <c r="AQ137" s="210"/>
      <c r="AR137" s="210"/>
      <c r="AS137" s="210"/>
      <c r="AT137" s="210"/>
      <c r="AU137" s="210"/>
      <c r="AV137" s="25"/>
      <c r="CH137" s="46"/>
    </row>
    <row r="138" spans="3:86" ht="6" customHeight="1">
      <c r="C138" s="7"/>
      <c r="D138" s="193"/>
      <c r="E138" s="193"/>
      <c r="F138" s="193"/>
      <c r="H138" s="17"/>
      <c r="J138" s="216"/>
      <c r="K138" s="216"/>
      <c r="L138" s="216"/>
      <c r="M138" s="216"/>
      <c r="N138" s="216"/>
      <c r="O138" s="216"/>
      <c r="P138" s="216"/>
      <c r="Q138" s="216"/>
      <c r="R138" s="216"/>
      <c r="S138" s="216"/>
      <c r="T138" s="216"/>
      <c r="U138" s="216"/>
      <c r="V138" s="216"/>
      <c r="W138" s="216"/>
      <c r="X138" s="216"/>
      <c r="Y138" s="216"/>
      <c r="Z138" s="216"/>
      <c r="AB138" s="25"/>
      <c r="AC138" s="209"/>
      <c r="AD138" s="210"/>
      <c r="AE138" s="210"/>
      <c r="AF138" s="210"/>
      <c r="AG138" s="210"/>
      <c r="AH138" s="210"/>
      <c r="AI138" s="210"/>
      <c r="AJ138" s="210"/>
      <c r="AK138" s="210"/>
      <c r="AL138" s="210"/>
      <c r="AM138" s="210"/>
      <c r="AN138" s="210"/>
      <c r="AO138" s="210"/>
      <c r="AP138" s="210"/>
      <c r="AQ138" s="210"/>
      <c r="AR138" s="210"/>
      <c r="AS138" s="210"/>
      <c r="AT138" s="210"/>
      <c r="AU138" s="210"/>
      <c r="AV138" s="25"/>
      <c r="CH138" s="46"/>
    </row>
    <row r="139" spans="3:86" ht="6" customHeight="1">
      <c r="C139" s="7"/>
      <c r="D139" s="193"/>
      <c r="E139" s="193"/>
      <c r="F139" s="193"/>
      <c r="H139" s="17"/>
      <c r="J139" s="216"/>
      <c r="K139" s="216"/>
      <c r="L139" s="216"/>
      <c r="M139" s="216"/>
      <c r="N139" s="216"/>
      <c r="O139" s="216"/>
      <c r="P139" s="216"/>
      <c r="Q139" s="216"/>
      <c r="R139" s="216"/>
      <c r="S139" s="216"/>
      <c r="T139" s="216"/>
      <c r="U139" s="216"/>
      <c r="V139" s="216"/>
      <c r="W139" s="216"/>
      <c r="X139" s="216"/>
      <c r="Y139" s="216"/>
      <c r="Z139" s="216"/>
      <c r="AB139" s="25"/>
      <c r="AC139" s="209"/>
      <c r="AD139" s="210"/>
      <c r="AE139" s="210"/>
      <c r="AF139" s="210"/>
      <c r="AG139" s="210"/>
      <c r="AH139" s="210"/>
      <c r="AI139" s="210"/>
      <c r="AJ139" s="210"/>
      <c r="AK139" s="210"/>
      <c r="AL139" s="210"/>
      <c r="AM139" s="210"/>
      <c r="AN139" s="210"/>
      <c r="AO139" s="210"/>
      <c r="AP139" s="210"/>
      <c r="AQ139" s="210"/>
      <c r="AR139" s="210"/>
      <c r="AS139" s="210"/>
      <c r="AT139" s="210"/>
      <c r="AU139" s="210"/>
      <c r="AV139" s="25"/>
      <c r="CH139" s="46"/>
    </row>
    <row r="140" spans="3:86" ht="6" customHeight="1">
      <c r="C140" s="7"/>
      <c r="D140" s="193"/>
      <c r="E140" s="193"/>
      <c r="F140" s="193"/>
      <c r="H140" s="17"/>
      <c r="J140" s="216"/>
      <c r="K140" s="216"/>
      <c r="L140" s="216"/>
      <c r="M140" s="216"/>
      <c r="N140" s="216"/>
      <c r="O140" s="216"/>
      <c r="P140" s="216"/>
      <c r="Q140" s="216"/>
      <c r="R140" s="216"/>
      <c r="S140" s="216"/>
      <c r="T140" s="216"/>
      <c r="U140" s="216"/>
      <c r="V140" s="216"/>
      <c r="W140" s="216"/>
      <c r="X140" s="216"/>
      <c r="Y140" s="216"/>
      <c r="Z140" s="216"/>
      <c r="AB140" s="25"/>
      <c r="AC140" s="209"/>
      <c r="AD140" s="210"/>
      <c r="AE140" s="210"/>
      <c r="AF140" s="210"/>
      <c r="AG140" s="210"/>
      <c r="AH140" s="210"/>
      <c r="AI140" s="210"/>
      <c r="AJ140" s="210"/>
      <c r="AK140" s="210"/>
      <c r="AL140" s="210"/>
      <c r="AM140" s="210"/>
      <c r="AN140" s="210"/>
      <c r="AO140" s="210"/>
      <c r="AP140" s="210"/>
      <c r="AQ140" s="210"/>
      <c r="AR140" s="210"/>
      <c r="AS140" s="210"/>
      <c r="AT140" s="210"/>
      <c r="AU140" s="210"/>
      <c r="AV140" s="25"/>
      <c r="CH140" s="46"/>
    </row>
    <row r="141" spans="3:86" ht="6" customHeight="1">
      <c r="C141" s="10"/>
      <c r="D141" s="13"/>
      <c r="E141" s="13"/>
      <c r="F141" s="13"/>
      <c r="G141" s="13"/>
      <c r="H141" s="19"/>
      <c r="I141" s="13"/>
      <c r="J141" s="275"/>
      <c r="K141" s="275"/>
      <c r="L141" s="275"/>
      <c r="M141" s="275"/>
      <c r="N141" s="275"/>
      <c r="O141" s="275"/>
      <c r="P141" s="275"/>
      <c r="Q141" s="275"/>
      <c r="R141" s="275"/>
      <c r="S141" s="275"/>
      <c r="T141" s="275"/>
      <c r="U141" s="275"/>
      <c r="V141" s="275"/>
      <c r="W141" s="275"/>
      <c r="X141" s="275"/>
      <c r="Y141" s="275"/>
      <c r="Z141" s="275"/>
      <c r="AA141" s="13"/>
      <c r="AB141" s="30"/>
      <c r="AC141" s="276"/>
      <c r="AD141" s="213"/>
      <c r="AE141" s="213"/>
      <c r="AF141" s="213"/>
      <c r="AG141" s="213"/>
      <c r="AH141" s="213"/>
      <c r="AI141" s="213"/>
      <c r="AJ141" s="213"/>
      <c r="AK141" s="213"/>
      <c r="AL141" s="213"/>
      <c r="AM141" s="213"/>
      <c r="AN141" s="213"/>
      <c r="AO141" s="213"/>
      <c r="AP141" s="213"/>
      <c r="AQ141" s="213"/>
      <c r="AR141" s="213"/>
      <c r="AS141" s="213"/>
      <c r="AT141" s="213"/>
      <c r="AU141" s="213"/>
      <c r="AV141" s="30"/>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51"/>
    </row>
    <row r="142" spans="3:86" ht="6" customHeight="1"/>
    <row r="143" spans="3:86" ht="6" customHeight="1"/>
    <row r="144" spans="3:86" ht="6" customHeight="1"/>
    <row r="145" spans="3:86" ht="6" customHeight="1"/>
    <row r="146" spans="3:86" ht="6" customHeight="1"/>
    <row r="147" spans="3:86" ht="6" customHeight="1">
      <c r="C147" s="266" t="s">
        <v>72</v>
      </c>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row>
    <row r="148" spans="3:86" ht="6" customHeight="1">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row>
    <row r="149" spans="3:86" ht="6" customHeight="1" thickBot="1">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267"/>
      <c r="Y149" s="267"/>
      <c r="Z149" s="267"/>
    </row>
    <row r="150" spans="3:86" ht="6" customHeight="1">
      <c r="C150" s="6"/>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45"/>
    </row>
    <row r="151" spans="3:86" ht="6" customHeight="1">
      <c r="C151" s="7"/>
      <c r="E151" s="210" t="s">
        <v>2</v>
      </c>
      <c r="F151" s="210"/>
      <c r="G151" s="210"/>
      <c r="H151" s="210"/>
      <c r="I151" s="210"/>
      <c r="J151" s="210"/>
      <c r="K151" s="210"/>
      <c r="L151" s="210"/>
      <c r="M151" s="210"/>
      <c r="N151" s="210"/>
      <c r="O151" s="210"/>
      <c r="P151" s="210" t="s">
        <v>5</v>
      </c>
      <c r="Q151" s="210"/>
      <c r="R151" s="210"/>
      <c r="BF151" s="210" t="s">
        <v>53</v>
      </c>
      <c r="BG151" s="210"/>
      <c r="BH151" s="210"/>
      <c r="BI151" s="210"/>
      <c r="BJ151" s="253">
        <f>BJ9</f>
        <v>4</v>
      </c>
      <c r="BK151" s="253"/>
      <c r="BL151" s="253"/>
      <c r="BM151" s="253"/>
      <c r="BN151" s="210" t="s">
        <v>4</v>
      </c>
      <c r="BO151" s="210"/>
      <c r="BP151" s="210"/>
      <c r="BQ151" s="253">
        <f>BQ9</f>
        <v>10</v>
      </c>
      <c r="BR151" s="253"/>
      <c r="BS151" s="253"/>
      <c r="BT151" s="253"/>
      <c r="BU151" s="210" t="s">
        <v>7</v>
      </c>
      <c r="BV151" s="210"/>
      <c r="BW151" s="210"/>
      <c r="BX151" s="253">
        <f>BX9</f>
        <v>17</v>
      </c>
      <c r="BY151" s="253"/>
      <c r="BZ151" s="253"/>
      <c r="CA151" s="253"/>
      <c r="CB151" s="210" t="s">
        <v>9</v>
      </c>
      <c r="CC151" s="210"/>
      <c r="CD151" s="210"/>
      <c r="CE151" s="210"/>
      <c r="CF151" s="210"/>
      <c r="CG151" s="210"/>
      <c r="CH151" s="46"/>
    </row>
    <row r="152" spans="3:86" ht="6" customHeight="1">
      <c r="C152" s="7"/>
      <c r="E152" s="210"/>
      <c r="F152" s="210"/>
      <c r="G152" s="210"/>
      <c r="H152" s="210"/>
      <c r="I152" s="210"/>
      <c r="J152" s="210"/>
      <c r="K152" s="210"/>
      <c r="L152" s="210"/>
      <c r="M152" s="210"/>
      <c r="N152" s="210"/>
      <c r="O152" s="210"/>
      <c r="P152" s="210"/>
      <c r="Q152" s="210"/>
      <c r="R152" s="210"/>
      <c r="BF152" s="210"/>
      <c r="BG152" s="210"/>
      <c r="BH152" s="210"/>
      <c r="BI152" s="210"/>
      <c r="BJ152" s="253"/>
      <c r="BK152" s="253"/>
      <c r="BL152" s="253"/>
      <c r="BM152" s="253"/>
      <c r="BN152" s="210"/>
      <c r="BO152" s="210"/>
      <c r="BP152" s="210"/>
      <c r="BQ152" s="253"/>
      <c r="BR152" s="253"/>
      <c r="BS152" s="253"/>
      <c r="BT152" s="253"/>
      <c r="BU152" s="210"/>
      <c r="BV152" s="210"/>
      <c r="BW152" s="210"/>
      <c r="BX152" s="253"/>
      <c r="BY152" s="253"/>
      <c r="BZ152" s="253"/>
      <c r="CA152" s="253"/>
      <c r="CB152" s="210"/>
      <c r="CC152" s="210"/>
      <c r="CD152" s="210"/>
      <c r="CE152" s="210"/>
      <c r="CF152" s="210"/>
      <c r="CG152" s="210"/>
      <c r="CH152" s="46"/>
    </row>
    <row r="153" spans="3:86" ht="6" customHeight="1">
      <c r="C153" s="7"/>
      <c r="E153" s="210"/>
      <c r="F153" s="210"/>
      <c r="G153" s="210"/>
      <c r="H153" s="210"/>
      <c r="I153" s="210"/>
      <c r="J153" s="210"/>
      <c r="K153" s="210"/>
      <c r="L153" s="210"/>
      <c r="M153" s="210"/>
      <c r="N153" s="210"/>
      <c r="O153" s="210"/>
      <c r="P153" s="210"/>
      <c r="Q153" s="210"/>
      <c r="R153" s="210"/>
      <c r="BF153" s="210"/>
      <c r="BG153" s="210"/>
      <c r="BH153" s="210"/>
      <c r="BI153" s="210"/>
      <c r="BJ153" s="253"/>
      <c r="BK153" s="253"/>
      <c r="BL153" s="253"/>
      <c r="BM153" s="253"/>
      <c r="BN153" s="210"/>
      <c r="BO153" s="210"/>
      <c r="BP153" s="210"/>
      <c r="BQ153" s="253"/>
      <c r="BR153" s="253"/>
      <c r="BS153" s="253"/>
      <c r="BT153" s="253"/>
      <c r="BU153" s="210"/>
      <c r="BV153" s="210"/>
      <c r="BW153" s="210"/>
      <c r="BX153" s="253"/>
      <c r="BY153" s="253"/>
      <c r="BZ153" s="253"/>
      <c r="CA153" s="253"/>
      <c r="CB153" s="210"/>
      <c r="CC153" s="210"/>
      <c r="CD153" s="210"/>
      <c r="CE153" s="210"/>
      <c r="CF153" s="210"/>
      <c r="CG153" s="210"/>
      <c r="CH153" s="46"/>
    </row>
    <row r="154" spans="3:86" ht="6" customHeight="1">
      <c r="C154" s="7"/>
      <c r="CH154" s="46"/>
    </row>
    <row r="155" spans="3:86" ht="6" customHeight="1">
      <c r="C155" s="7"/>
      <c r="CH155" s="46"/>
    </row>
    <row r="156" spans="3:86" ht="6" customHeight="1">
      <c r="C156" s="7"/>
      <c r="D156" s="268" t="s">
        <v>73</v>
      </c>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46"/>
    </row>
    <row r="157" spans="3:86" ht="6" customHeight="1">
      <c r="C157" s="7"/>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c r="BU157" s="268"/>
      <c r="BV157" s="268"/>
      <c r="BW157" s="268"/>
      <c r="BX157" s="268"/>
      <c r="BY157" s="268"/>
      <c r="BZ157" s="268"/>
      <c r="CA157" s="268"/>
      <c r="CB157" s="268"/>
      <c r="CC157" s="268"/>
      <c r="CD157" s="268"/>
      <c r="CE157" s="268"/>
      <c r="CF157" s="268"/>
      <c r="CG157" s="268"/>
      <c r="CH157" s="46"/>
    </row>
    <row r="158" spans="3:86" ht="6" customHeight="1">
      <c r="C158" s="7"/>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c r="AR158" s="268"/>
      <c r="AS158" s="268"/>
      <c r="AT158" s="268"/>
      <c r="AU158" s="268"/>
      <c r="AV158" s="268"/>
      <c r="AW158" s="268"/>
      <c r="AX158" s="268"/>
      <c r="AY158" s="268"/>
      <c r="AZ158" s="268"/>
      <c r="BA158" s="268"/>
      <c r="BB158" s="268"/>
      <c r="BC158" s="268"/>
      <c r="BD158" s="268"/>
      <c r="BE158" s="268"/>
      <c r="BF158" s="268"/>
      <c r="BG158" s="268"/>
      <c r="BH158" s="268"/>
      <c r="BI158" s="268"/>
      <c r="BJ158" s="268"/>
      <c r="BK158" s="268"/>
      <c r="BL158" s="268"/>
      <c r="BM158" s="268"/>
      <c r="BN158" s="268"/>
      <c r="BO158" s="268"/>
      <c r="BP158" s="268"/>
      <c r="BQ158" s="268"/>
      <c r="BR158" s="268"/>
      <c r="BS158" s="268"/>
      <c r="BT158" s="268"/>
      <c r="BU158" s="268"/>
      <c r="BV158" s="268"/>
      <c r="BW158" s="268"/>
      <c r="BX158" s="268"/>
      <c r="BY158" s="268"/>
      <c r="BZ158" s="268"/>
      <c r="CA158" s="268"/>
      <c r="CB158" s="268"/>
      <c r="CC158" s="268"/>
      <c r="CD158" s="268"/>
      <c r="CE158" s="268"/>
      <c r="CF158" s="268"/>
      <c r="CG158" s="268"/>
      <c r="CH158" s="46"/>
    </row>
    <row r="159" spans="3:86" ht="6" customHeight="1">
      <c r="C159" s="7"/>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46"/>
    </row>
    <row r="160" spans="3:86" ht="6" customHeight="1">
      <c r="C160" s="7"/>
      <c r="CH160" s="46"/>
    </row>
    <row r="161" spans="3:86" ht="6" customHeight="1">
      <c r="C161" s="7"/>
      <c r="CH161" s="46"/>
    </row>
    <row r="162" spans="3:86" ht="6" customHeight="1">
      <c r="C162" s="7"/>
      <c r="CH162" s="46"/>
    </row>
    <row r="163" spans="3:86" ht="6" customHeight="1">
      <c r="C163" s="7"/>
      <c r="CH163" s="46"/>
    </row>
    <row r="164" spans="3:86" ht="6" customHeight="1">
      <c r="C164" s="7"/>
      <c r="BC164" s="263" t="str">
        <f>BC28</f>
        <v>葛巻町葛巻16-1-1</v>
      </c>
      <c r="BD164" s="263"/>
      <c r="BE164" s="263"/>
      <c r="BF164" s="263"/>
      <c r="BG164" s="263"/>
      <c r="BH164" s="263"/>
      <c r="BI164" s="263"/>
      <c r="BJ164" s="263"/>
      <c r="BK164" s="263"/>
      <c r="BL164" s="263"/>
      <c r="BM164" s="263"/>
      <c r="BN164" s="263"/>
      <c r="BO164" s="263"/>
      <c r="BP164" s="263"/>
      <c r="BQ164" s="263"/>
      <c r="BR164" s="263"/>
      <c r="BS164" s="263"/>
      <c r="BT164" s="263"/>
      <c r="BU164" s="263"/>
      <c r="BV164" s="263"/>
      <c r="BW164" s="263"/>
      <c r="BX164" s="263"/>
      <c r="BY164" s="263"/>
      <c r="BZ164" s="263"/>
      <c r="CA164" s="263"/>
      <c r="CB164" s="263"/>
      <c r="CC164" s="263"/>
      <c r="CD164" s="263"/>
      <c r="CE164" s="263"/>
      <c r="CF164" s="263"/>
      <c r="CG164" s="263"/>
      <c r="CH164" s="46"/>
    </row>
    <row r="165" spans="3:86" ht="6" customHeight="1">
      <c r="C165" s="7"/>
      <c r="AP165" s="241" t="s">
        <v>99</v>
      </c>
      <c r="AQ165" s="241"/>
      <c r="AR165" s="241"/>
      <c r="AS165" s="241"/>
      <c r="AT165" s="241"/>
      <c r="AU165" s="241"/>
      <c r="AV165" s="241" t="s">
        <v>14</v>
      </c>
      <c r="AW165" s="241"/>
      <c r="AX165" s="241"/>
      <c r="AY165" s="241"/>
      <c r="AZ165" s="241"/>
      <c r="BA165" s="241"/>
      <c r="BC165" s="263"/>
      <c r="BD165" s="263"/>
      <c r="BE165" s="263"/>
      <c r="BF165" s="263"/>
      <c r="BG165" s="263"/>
      <c r="BH165" s="263"/>
      <c r="BI165" s="263"/>
      <c r="BJ165" s="263"/>
      <c r="BK165" s="263"/>
      <c r="BL165" s="263"/>
      <c r="BM165" s="263"/>
      <c r="BN165" s="263"/>
      <c r="BO165" s="263"/>
      <c r="BP165" s="263"/>
      <c r="BQ165" s="263"/>
      <c r="BR165" s="263"/>
      <c r="BS165" s="263"/>
      <c r="BT165" s="263"/>
      <c r="BU165" s="263"/>
      <c r="BV165" s="263"/>
      <c r="BW165" s="263"/>
      <c r="BX165" s="263"/>
      <c r="BY165" s="263"/>
      <c r="BZ165" s="263"/>
      <c r="CA165" s="263"/>
      <c r="CB165" s="263"/>
      <c r="CC165" s="263"/>
      <c r="CD165" s="263"/>
      <c r="CE165" s="263"/>
      <c r="CF165" s="263"/>
      <c r="CG165" s="263"/>
      <c r="CH165" s="46"/>
    </row>
    <row r="166" spans="3:86" ht="6" customHeight="1">
      <c r="C166" s="7"/>
      <c r="AP166" s="241"/>
      <c r="AQ166" s="241"/>
      <c r="AR166" s="241"/>
      <c r="AS166" s="241"/>
      <c r="AT166" s="241"/>
      <c r="AU166" s="241"/>
      <c r="AV166" s="241"/>
      <c r="AW166" s="241"/>
      <c r="AX166" s="241"/>
      <c r="AY166" s="241"/>
      <c r="AZ166" s="241"/>
      <c r="BA166" s="241"/>
      <c r="BC166" s="263"/>
      <c r="BD166" s="263"/>
      <c r="BE166" s="263"/>
      <c r="BF166" s="263"/>
      <c r="BG166" s="263"/>
      <c r="BH166" s="263"/>
      <c r="BI166" s="263"/>
      <c r="BJ166" s="263"/>
      <c r="BK166" s="263"/>
      <c r="BL166" s="263"/>
      <c r="BM166" s="263"/>
      <c r="BN166" s="263"/>
      <c r="BO166" s="263"/>
      <c r="BP166" s="263"/>
      <c r="BQ166" s="263"/>
      <c r="BR166" s="263"/>
      <c r="BS166" s="263"/>
      <c r="BT166" s="263"/>
      <c r="BU166" s="263"/>
      <c r="BV166" s="263"/>
      <c r="BW166" s="263"/>
      <c r="BX166" s="263"/>
      <c r="BY166" s="263"/>
      <c r="BZ166" s="263"/>
      <c r="CA166" s="263"/>
      <c r="CB166" s="263"/>
      <c r="CC166" s="263"/>
      <c r="CD166" s="263"/>
      <c r="CE166" s="263"/>
      <c r="CF166" s="263"/>
      <c r="CG166" s="263"/>
      <c r="CH166" s="46"/>
    </row>
    <row r="167" spans="3:86" ht="6" customHeight="1">
      <c r="C167" s="7"/>
      <c r="BC167" s="263" t="str">
        <f>BC31</f>
        <v>○○協議会</v>
      </c>
      <c r="BD167" s="263"/>
      <c r="BE167" s="263"/>
      <c r="BF167" s="263"/>
      <c r="BG167" s="263"/>
      <c r="BH167" s="263"/>
      <c r="BI167" s="263"/>
      <c r="BJ167" s="263"/>
      <c r="BK167" s="263"/>
      <c r="BL167" s="263"/>
      <c r="BM167" s="263"/>
      <c r="BN167" s="263"/>
      <c r="BO167" s="263"/>
      <c r="BP167" s="263"/>
      <c r="BQ167" s="263"/>
      <c r="BR167" s="263"/>
      <c r="BS167" s="263"/>
      <c r="BT167" s="263"/>
      <c r="BU167" s="263"/>
      <c r="BV167" s="263"/>
      <c r="BW167" s="263"/>
      <c r="BX167" s="263"/>
      <c r="BY167" s="263"/>
      <c r="BZ167" s="263"/>
      <c r="CA167" s="263"/>
      <c r="CB167" s="263"/>
      <c r="CC167" s="263"/>
      <c r="CD167" s="263"/>
      <c r="CE167" s="263"/>
      <c r="CF167" s="263"/>
      <c r="CG167" s="263"/>
      <c r="CH167" s="46"/>
    </row>
    <row r="168" spans="3:86" ht="6" customHeight="1">
      <c r="C168" s="7"/>
      <c r="AV168" s="241" t="s">
        <v>15</v>
      </c>
      <c r="AW168" s="241"/>
      <c r="AX168" s="241"/>
      <c r="AY168" s="241"/>
      <c r="AZ168" s="241"/>
      <c r="BA168" s="241"/>
      <c r="BC168" s="263"/>
      <c r="BD168" s="263"/>
      <c r="BE168" s="263"/>
      <c r="BF168" s="263"/>
      <c r="BG168" s="263"/>
      <c r="BH168" s="263"/>
      <c r="BI168" s="263"/>
      <c r="BJ168" s="263"/>
      <c r="BK168" s="263"/>
      <c r="BL168" s="263"/>
      <c r="BM168" s="263"/>
      <c r="BN168" s="263"/>
      <c r="BO168" s="263"/>
      <c r="BP168" s="263"/>
      <c r="BQ168" s="263"/>
      <c r="BR168" s="263"/>
      <c r="BS168" s="263"/>
      <c r="BT168" s="263"/>
      <c r="BU168" s="263"/>
      <c r="BV168" s="263"/>
      <c r="BW168" s="263"/>
      <c r="BX168" s="263"/>
      <c r="BY168" s="263"/>
      <c r="BZ168" s="263"/>
      <c r="CA168" s="263"/>
      <c r="CB168" s="263"/>
      <c r="CC168" s="263"/>
      <c r="CD168" s="263"/>
      <c r="CE168" s="263"/>
      <c r="CF168" s="263"/>
      <c r="CG168" s="263"/>
      <c r="CH168" s="46"/>
    </row>
    <row r="169" spans="3:86" ht="6" customHeight="1">
      <c r="C169" s="7"/>
      <c r="AV169" s="241"/>
      <c r="AW169" s="241"/>
      <c r="AX169" s="241"/>
      <c r="AY169" s="241"/>
      <c r="AZ169" s="241"/>
      <c r="BA169" s="241"/>
      <c r="BC169" s="263"/>
      <c r="BD169" s="263"/>
      <c r="BE169" s="263"/>
      <c r="BF169" s="263"/>
      <c r="BG169" s="263"/>
      <c r="BH169" s="263"/>
      <c r="BI169" s="263"/>
      <c r="BJ169" s="263"/>
      <c r="BK169" s="263"/>
      <c r="BL169" s="263"/>
      <c r="BM169" s="263"/>
      <c r="BN169" s="263"/>
      <c r="BO169" s="263"/>
      <c r="BP169" s="263"/>
      <c r="BQ169" s="263"/>
      <c r="BR169" s="263"/>
      <c r="BS169" s="263"/>
      <c r="BT169" s="263"/>
      <c r="BU169" s="263"/>
      <c r="BV169" s="263"/>
      <c r="BW169" s="263"/>
      <c r="BX169" s="263"/>
      <c r="BY169" s="263"/>
      <c r="BZ169" s="263"/>
      <c r="CA169" s="263"/>
      <c r="CB169" s="263"/>
      <c r="CC169" s="263"/>
      <c r="CD169" s="263"/>
      <c r="CE169" s="263"/>
      <c r="CF169" s="263"/>
      <c r="CG169" s="263"/>
      <c r="CH169" s="46"/>
    </row>
    <row r="170" spans="3:86" ht="6" customHeight="1">
      <c r="C170" s="7"/>
      <c r="BC170" s="263" t="str">
        <f>BC34</f>
        <v>会長　○○　○○　（担当■■　■■）</v>
      </c>
      <c r="BD170" s="263"/>
      <c r="BE170" s="263"/>
      <c r="BF170" s="263"/>
      <c r="BG170" s="263"/>
      <c r="BH170" s="263"/>
      <c r="BI170" s="263"/>
      <c r="BJ170" s="263"/>
      <c r="BK170" s="263"/>
      <c r="BL170" s="263"/>
      <c r="BM170" s="263"/>
      <c r="BN170" s="263"/>
      <c r="BO170" s="263"/>
      <c r="BP170" s="263"/>
      <c r="BQ170" s="263"/>
      <c r="BR170" s="263"/>
      <c r="BS170" s="263"/>
      <c r="BT170" s="263"/>
      <c r="BU170" s="263"/>
      <c r="BV170" s="263"/>
      <c r="BW170" s="263"/>
      <c r="BX170" s="263"/>
      <c r="BY170" s="263"/>
      <c r="BZ170" s="263"/>
      <c r="CA170" s="263"/>
      <c r="CB170" s="263"/>
      <c r="CC170" s="263"/>
      <c r="CD170" s="210"/>
      <c r="CE170" s="210"/>
      <c r="CF170" s="210"/>
      <c r="CH170" s="46"/>
    </row>
    <row r="171" spans="3:86" ht="6" customHeight="1">
      <c r="C171" s="7"/>
      <c r="AV171" s="241"/>
      <c r="AW171" s="241"/>
      <c r="AX171" s="241"/>
      <c r="AY171" s="241"/>
      <c r="AZ171" s="241"/>
      <c r="BA171" s="241"/>
      <c r="BC171" s="263"/>
      <c r="BD171" s="263"/>
      <c r="BE171" s="263"/>
      <c r="BF171" s="263"/>
      <c r="BG171" s="263"/>
      <c r="BH171" s="263"/>
      <c r="BI171" s="263"/>
      <c r="BJ171" s="263"/>
      <c r="BK171" s="263"/>
      <c r="BL171" s="263"/>
      <c r="BM171" s="263"/>
      <c r="BN171" s="263"/>
      <c r="BO171" s="263"/>
      <c r="BP171" s="263"/>
      <c r="BQ171" s="263"/>
      <c r="BR171" s="263"/>
      <c r="BS171" s="263"/>
      <c r="BT171" s="263"/>
      <c r="BU171" s="263"/>
      <c r="BV171" s="263"/>
      <c r="BW171" s="263"/>
      <c r="BX171" s="263"/>
      <c r="BY171" s="263"/>
      <c r="BZ171" s="263"/>
      <c r="CA171" s="263"/>
      <c r="CB171" s="263"/>
      <c r="CC171" s="263"/>
      <c r="CD171" s="210"/>
      <c r="CE171" s="210"/>
      <c r="CF171" s="210"/>
      <c r="CH171" s="46"/>
    </row>
    <row r="172" spans="3:86" ht="6" customHeight="1">
      <c r="C172" s="7"/>
      <c r="AV172" s="241"/>
      <c r="AW172" s="241"/>
      <c r="AX172" s="241"/>
      <c r="AY172" s="241"/>
      <c r="AZ172" s="241"/>
      <c r="BA172" s="241"/>
      <c r="BC172" s="263"/>
      <c r="BD172" s="263"/>
      <c r="BE172" s="263"/>
      <c r="BF172" s="263"/>
      <c r="BG172" s="263"/>
      <c r="BH172" s="263"/>
      <c r="BI172" s="263"/>
      <c r="BJ172" s="263"/>
      <c r="BK172" s="263"/>
      <c r="BL172" s="263"/>
      <c r="BM172" s="263"/>
      <c r="BN172" s="263"/>
      <c r="BO172" s="263"/>
      <c r="BP172" s="263"/>
      <c r="BQ172" s="263"/>
      <c r="BR172" s="263"/>
      <c r="BS172" s="263"/>
      <c r="BT172" s="263"/>
      <c r="BU172" s="263"/>
      <c r="BV172" s="263"/>
      <c r="BW172" s="263"/>
      <c r="BX172" s="263"/>
      <c r="BY172" s="263"/>
      <c r="BZ172" s="263"/>
      <c r="CA172" s="263"/>
      <c r="CB172" s="263"/>
      <c r="CC172" s="263"/>
      <c r="CD172" s="210"/>
      <c r="CE172" s="210"/>
      <c r="CF172" s="210"/>
      <c r="CH172" s="46"/>
    </row>
    <row r="173" spans="3:86" ht="6" customHeight="1">
      <c r="C173" s="7"/>
      <c r="BK173" s="40"/>
      <c r="BL173" s="40"/>
      <c r="BM173" s="40"/>
      <c r="BN173" s="40"/>
      <c r="BO173" s="40"/>
      <c r="BP173" s="40"/>
      <c r="BR173" s="54"/>
      <c r="BS173" s="54"/>
      <c r="BT173" s="54"/>
      <c r="BU173" s="54"/>
      <c r="BV173" s="54"/>
      <c r="BW173" s="54"/>
      <c r="BX173" s="54"/>
      <c r="BY173" s="54"/>
      <c r="BZ173" s="54"/>
      <c r="CH173" s="46"/>
    </row>
    <row r="174" spans="3:86" ht="6" customHeight="1">
      <c r="C174" s="7"/>
      <c r="CH174" s="46"/>
    </row>
    <row r="175" spans="3:86" ht="6" customHeight="1">
      <c r="C175" s="7"/>
      <c r="CH175" s="46"/>
    </row>
    <row r="176" spans="3:86" ht="6" customHeight="1">
      <c r="C176" s="7"/>
      <c r="CH176" s="46"/>
    </row>
    <row r="177" spans="3:86" ht="6" customHeight="1">
      <c r="C177" s="7"/>
      <c r="CH177" s="46"/>
    </row>
    <row r="178" spans="3:86" ht="6" customHeight="1">
      <c r="C178" s="7"/>
      <c r="BE178" s="39"/>
      <c r="BF178" s="39"/>
      <c r="BG178" s="39"/>
      <c r="BH178" s="39"/>
      <c r="BI178" s="39"/>
      <c r="BJ178" s="39"/>
      <c r="BK178" s="39"/>
      <c r="BL178" s="39"/>
      <c r="BM178" s="39"/>
      <c r="BN178" s="39"/>
      <c r="BO178" s="39"/>
      <c r="BP178" s="39"/>
      <c r="BQ178" s="39"/>
      <c r="BR178" s="39"/>
      <c r="BS178" s="39"/>
      <c r="BT178" s="39"/>
      <c r="BU178" s="39"/>
      <c r="BV178" s="39"/>
      <c r="BW178" s="39"/>
      <c r="BX178" s="39"/>
      <c r="BY178" s="39"/>
      <c r="CH178" s="46"/>
    </row>
    <row r="179" spans="3:86" ht="6" customHeight="1">
      <c r="C179" s="7"/>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CH179" s="46"/>
    </row>
    <row r="180" spans="3:86" ht="6" customHeight="1">
      <c r="C180" s="7"/>
      <c r="H180" s="225" t="s">
        <v>113</v>
      </c>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5"/>
      <c r="BM180" s="225"/>
      <c r="BN180" s="225"/>
      <c r="BO180" s="225"/>
      <c r="BP180" s="225"/>
      <c r="BQ180" s="225"/>
      <c r="BR180" s="225"/>
      <c r="BS180" s="225"/>
      <c r="BT180" s="225"/>
      <c r="BU180" s="225"/>
      <c r="BV180" s="225"/>
      <c r="BW180" s="225"/>
      <c r="BX180" s="39"/>
      <c r="BY180" s="39"/>
      <c r="CH180" s="46"/>
    </row>
    <row r="181" spans="3:86" ht="6" customHeight="1">
      <c r="C181" s="7"/>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5"/>
      <c r="BH181" s="225"/>
      <c r="BI181" s="225"/>
      <c r="BJ181" s="225"/>
      <c r="BK181" s="225"/>
      <c r="BL181" s="225"/>
      <c r="BM181" s="225"/>
      <c r="BN181" s="225"/>
      <c r="BO181" s="225"/>
      <c r="BP181" s="225"/>
      <c r="BQ181" s="225"/>
      <c r="BR181" s="225"/>
      <c r="BS181" s="225"/>
      <c r="BT181" s="225"/>
      <c r="BU181" s="225"/>
      <c r="BV181" s="225"/>
      <c r="BW181" s="225"/>
      <c r="BX181" s="39"/>
      <c r="BY181" s="39"/>
      <c r="CH181" s="46"/>
    </row>
    <row r="182" spans="3:86" ht="6" customHeight="1">
      <c r="C182" s="7"/>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5"/>
      <c r="AY182" s="225"/>
      <c r="AZ182" s="225"/>
      <c r="BA182" s="225"/>
      <c r="BB182" s="225"/>
      <c r="BC182" s="225"/>
      <c r="BD182" s="225"/>
      <c r="BE182" s="225"/>
      <c r="BF182" s="225"/>
      <c r="BG182" s="225"/>
      <c r="BH182" s="225"/>
      <c r="BI182" s="225"/>
      <c r="BJ182" s="225"/>
      <c r="BK182" s="225"/>
      <c r="BL182" s="225"/>
      <c r="BM182" s="225"/>
      <c r="BN182" s="225"/>
      <c r="BO182" s="225"/>
      <c r="BP182" s="225"/>
      <c r="BQ182" s="225"/>
      <c r="BR182" s="225"/>
      <c r="BS182" s="225"/>
      <c r="BT182" s="225"/>
      <c r="BU182" s="225"/>
      <c r="BV182" s="225"/>
      <c r="BW182" s="225"/>
      <c r="BX182" s="39"/>
      <c r="BY182" s="39"/>
      <c r="CH182" s="46"/>
    </row>
    <row r="183" spans="3:86" ht="6" customHeight="1">
      <c r="C183" s="7"/>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39"/>
      <c r="BY183" s="39"/>
      <c r="CH183" s="46"/>
    </row>
    <row r="184" spans="3:86" ht="6" customHeight="1">
      <c r="C184" s="7"/>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39"/>
      <c r="BY184" s="39"/>
      <c r="CH184" s="46"/>
    </row>
    <row r="185" spans="3:86" ht="6" customHeight="1">
      <c r="C185" s="7"/>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39"/>
      <c r="BY185" s="39"/>
      <c r="CH185" s="46"/>
    </row>
    <row r="186" spans="3:86" ht="6" customHeight="1">
      <c r="C186" s="7"/>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39"/>
      <c r="BY186" s="39"/>
      <c r="CH186" s="46"/>
    </row>
    <row r="187" spans="3:86" ht="6" customHeight="1">
      <c r="C187" s="7"/>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264" t="s">
        <v>121</v>
      </c>
      <c r="BA187" s="264"/>
      <c r="BB187" s="264"/>
      <c r="BC187" s="264"/>
      <c r="BD187" s="264"/>
      <c r="BE187" s="264"/>
      <c r="BF187" s="264"/>
      <c r="BG187" s="264"/>
      <c r="BH187" s="264"/>
      <c r="BI187" s="264"/>
      <c r="BJ187" s="264"/>
      <c r="BK187" s="264"/>
      <c r="BL187" s="264"/>
      <c r="BM187" s="264"/>
      <c r="BN187" s="264"/>
      <c r="BO187" s="264"/>
      <c r="BP187" s="264"/>
      <c r="BQ187" s="264"/>
      <c r="BR187" s="264"/>
      <c r="BS187" s="264"/>
      <c r="BT187" s="264"/>
      <c r="BU187" s="264"/>
      <c r="BV187" s="264"/>
      <c r="BW187" s="264"/>
      <c r="BX187" s="264"/>
      <c r="BY187" s="264"/>
      <c r="BZ187" s="264"/>
      <c r="CH187" s="46"/>
    </row>
    <row r="188" spans="3:86" ht="6" customHeight="1">
      <c r="C188" s="7"/>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264"/>
      <c r="BA188" s="264"/>
      <c r="BB188" s="264"/>
      <c r="BC188" s="264"/>
      <c r="BD188" s="264"/>
      <c r="BE188" s="264"/>
      <c r="BF188" s="264"/>
      <c r="BG188" s="264"/>
      <c r="BH188" s="264"/>
      <c r="BI188" s="264"/>
      <c r="BJ188" s="264"/>
      <c r="BK188" s="264"/>
      <c r="BL188" s="264"/>
      <c r="BM188" s="264"/>
      <c r="BN188" s="264"/>
      <c r="BO188" s="264"/>
      <c r="BP188" s="264"/>
      <c r="BQ188" s="264"/>
      <c r="BR188" s="264"/>
      <c r="BS188" s="264"/>
      <c r="BT188" s="264"/>
      <c r="BU188" s="264"/>
      <c r="BV188" s="264"/>
      <c r="BW188" s="264"/>
      <c r="BX188" s="264"/>
      <c r="BY188" s="264"/>
      <c r="BZ188" s="264"/>
      <c r="CH188" s="46"/>
    </row>
    <row r="189" spans="3:86" ht="6" customHeight="1">
      <c r="C189" s="7"/>
      <c r="AZ189" s="264"/>
      <c r="BA189" s="264"/>
      <c r="BB189" s="264"/>
      <c r="BC189" s="264"/>
      <c r="BD189" s="264"/>
      <c r="BE189" s="264"/>
      <c r="BF189" s="264"/>
      <c r="BG189" s="264"/>
      <c r="BH189" s="264"/>
      <c r="BI189" s="264"/>
      <c r="BJ189" s="264"/>
      <c r="BK189" s="264"/>
      <c r="BL189" s="264"/>
      <c r="BM189" s="264"/>
      <c r="BN189" s="264"/>
      <c r="BO189" s="264"/>
      <c r="BP189" s="264"/>
      <c r="BQ189" s="264"/>
      <c r="BR189" s="264"/>
      <c r="BS189" s="264"/>
      <c r="BT189" s="264"/>
      <c r="BU189" s="264"/>
      <c r="BV189" s="264"/>
      <c r="BW189" s="264"/>
      <c r="BX189" s="264"/>
      <c r="BY189" s="264"/>
      <c r="BZ189" s="264"/>
      <c r="CA189" s="14"/>
      <c r="CB189" s="14"/>
      <c r="CH189" s="46"/>
    </row>
    <row r="190" spans="3:86" ht="6" customHeight="1">
      <c r="C190" s="7"/>
      <c r="AZ190" s="264" t="s">
        <v>122</v>
      </c>
      <c r="BA190" s="264"/>
      <c r="BB190" s="264"/>
      <c r="BC190" s="264"/>
      <c r="BD190" s="264"/>
      <c r="BE190" s="264"/>
      <c r="BF190" s="264"/>
      <c r="BG190" s="264"/>
      <c r="BH190" s="264"/>
      <c r="BI190" s="264"/>
      <c r="BJ190" s="264"/>
      <c r="BK190" s="264"/>
      <c r="BL190" s="264"/>
      <c r="BM190" s="264"/>
      <c r="BN190" s="264"/>
      <c r="BO190" s="264"/>
      <c r="BP190" s="264"/>
      <c r="BQ190" s="264"/>
      <c r="BR190" s="264"/>
      <c r="BS190" s="264"/>
      <c r="BT190" s="264"/>
      <c r="BU190" s="264"/>
      <c r="BV190" s="264"/>
      <c r="BW190" s="264"/>
      <c r="BX190" s="264"/>
      <c r="BY190" s="264"/>
      <c r="BZ190" s="264"/>
      <c r="CA190" s="204" t="s">
        <v>109</v>
      </c>
      <c r="CB190" s="204"/>
      <c r="CC190" s="204"/>
      <c r="CH190" s="46"/>
    </row>
    <row r="191" spans="3:86" ht="6" customHeight="1">
      <c r="C191" s="7"/>
      <c r="AZ191" s="264"/>
      <c r="BA191" s="264"/>
      <c r="BB191" s="264"/>
      <c r="BC191" s="264"/>
      <c r="BD191" s="264"/>
      <c r="BE191" s="264"/>
      <c r="BF191" s="264"/>
      <c r="BG191" s="264"/>
      <c r="BH191" s="264"/>
      <c r="BI191" s="264"/>
      <c r="BJ191" s="264"/>
      <c r="BK191" s="264"/>
      <c r="BL191" s="264"/>
      <c r="BM191" s="264"/>
      <c r="BN191" s="264"/>
      <c r="BO191" s="264"/>
      <c r="BP191" s="264"/>
      <c r="BQ191" s="264"/>
      <c r="BR191" s="264"/>
      <c r="BS191" s="264"/>
      <c r="BT191" s="264"/>
      <c r="BU191" s="264"/>
      <c r="BV191" s="264"/>
      <c r="BW191" s="264"/>
      <c r="BX191" s="264"/>
      <c r="BY191" s="264"/>
      <c r="BZ191" s="264"/>
      <c r="CA191" s="204"/>
      <c r="CB191" s="204"/>
      <c r="CC191" s="204"/>
      <c r="CH191" s="46"/>
    </row>
    <row r="192" spans="3:86" ht="6" customHeight="1">
      <c r="C192" s="7"/>
      <c r="AZ192" s="264"/>
      <c r="BA192" s="264"/>
      <c r="BB192" s="264"/>
      <c r="BC192" s="264"/>
      <c r="BD192" s="264"/>
      <c r="BE192" s="264"/>
      <c r="BF192" s="264"/>
      <c r="BG192" s="264"/>
      <c r="BH192" s="264"/>
      <c r="BI192" s="264"/>
      <c r="BJ192" s="264"/>
      <c r="BK192" s="264"/>
      <c r="BL192" s="264"/>
      <c r="BM192" s="264"/>
      <c r="BN192" s="264"/>
      <c r="BO192" s="264"/>
      <c r="BP192" s="264"/>
      <c r="BQ192" s="264"/>
      <c r="BR192" s="264"/>
      <c r="BS192" s="264"/>
      <c r="BT192" s="264"/>
      <c r="BU192" s="264"/>
      <c r="BV192" s="264"/>
      <c r="BW192" s="264"/>
      <c r="BX192" s="264"/>
      <c r="BY192" s="264"/>
      <c r="BZ192" s="264"/>
      <c r="CA192" s="204"/>
      <c r="CB192" s="204"/>
      <c r="CC192" s="204"/>
      <c r="CH192" s="46"/>
    </row>
    <row r="193" spans="3:86" ht="6" customHeight="1">
      <c r="C193" s="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H193" s="46"/>
    </row>
    <row r="194" spans="3:86" ht="6" customHeight="1">
      <c r="C194" s="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H194" s="46"/>
    </row>
    <row r="195" spans="3:86" ht="6" customHeight="1">
      <c r="C195" s="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H195" s="46"/>
    </row>
    <row r="196" spans="3:86" ht="6" customHeight="1">
      <c r="C196" s="7"/>
      <c r="H196" s="16"/>
      <c r="I196" s="215" t="s">
        <v>58</v>
      </c>
      <c r="J196" s="215"/>
      <c r="K196" s="215"/>
      <c r="L196" s="215"/>
      <c r="M196" s="215"/>
      <c r="N196" s="215"/>
      <c r="O196" s="215"/>
      <c r="P196" s="215"/>
      <c r="Q196" s="215"/>
      <c r="R196" s="215"/>
      <c r="S196" s="215"/>
      <c r="T196" s="215"/>
      <c r="U196" s="215"/>
      <c r="V196" s="215"/>
      <c r="W196" s="215"/>
      <c r="X196" s="215"/>
      <c r="Y196" s="215"/>
      <c r="Z196" s="215"/>
      <c r="AA196" s="24"/>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41"/>
      <c r="CH196" s="46"/>
    </row>
    <row r="197" spans="3:86" ht="6" customHeight="1">
      <c r="C197" s="7"/>
      <c r="H197" s="17"/>
      <c r="I197" s="216"/>
      <c r="J197" s="216"/>
      <c r="K197" s="216"/>
      <c r="L197" s="216"/>
      <c r="M197" s="216"/>
      <c r="N197" s="216"/>
      <c r="O197" s="216"/>
      <c r="P197" s="216"/>
      <c r="Q197" s="216"/>
      <c r="R197" s="216"/>
      <c r="S197" s="216"/>
      <c r="T197" s="216"/>
      <c r="U197" s="216"/>
      <c r="V197" s="216"/>
      <c r="W197" s="216"/>
      <c r="X197" s="216"/>
      <c r="Y197" s="216"/>
      <c r="Z197" s="216"/>
      <c r="AA197" s="25"/>
      <c r="AB197" s="28"/>
      <c r="AC197" s="271" t="str">
        <f>AC52</f>
        <v>○○会議のため</v>
      </c>
      <c r="AD197" s="271"/>
      <c r="AE197" s="271"/>
      <c r="AF197" s="271"/>
      <c r="AG197" s="271"/>
      <c r="AH197" s="271"/>
      <c r="AI197" s="271"/>
      <c r="AJ197" s="271"/>
      <c r="AK197" s="271"/>
      <c r="AL197" s="271"/>
      <c r="AM197" s="271"/>
      <c r="AN197" s="271"/>
      <c r="AO197" s="271"/>
      <c r="AP197" s="271"/>
      <c r="AQ197" s="271"/>
      <c r="AR197" s="271"/>
      <c r="AS197" s="271"/>
      <c r="AT197" s="271"/>
      <c r="AU197" s="271"/>
      <c r="AV197" s="271"/>
      <c r="AW197" s="271"/>
      <c r="AX197" s="271"/>
      <c r="AY197" s="271"/>
      <c r="AZ197" s="271"/>
      <c r="BA197" s="271"/>
      <c r="BB197" s="271"/>
      <c r="BC197" s="271"/>
      <c r="BD197" s="271"/>
      <c r="BE197" s="271"/>
      <c r="BF197" s="271"/>
      <c r="BG197" s="271"/>
      <c r="BH197" s="271"/>
      <c r="BI197" s="271"/>
      <c r="BJ197" s="271"/>
      <c r="BK197" s="271"/>
      <c r="BL197" s="271"/>
      <c r="BM197" s="271"/>
      <c r="BN197" s="271"/>
      <c r="BO197" s="271"/>
      <c r="BP197" s="271"/>
      <c r="BQ197" s="271"/>
      <c r="BR197" s="271"/>
      <c r="BS197" s="271"/>
      <c r="BT197" s="271"/>
      <c r="BU197" s="271"/>
      <c r="BV197" s="271"/>
      <c r="BW197" s="271"/>
      <c r="BX197" s="271"/>
      <c r="BY197" s="271"/>
      <c r="BZ197" s="271"/>
      <c r="CA197" s="271"/>
      <c r="CB197" s="271"/>
      <c r="CC197" s="42"/>
      <c r="CH197" s="46"/>
    </row>
    <row r="198" spans="3:86" ht="6" customHeight="1">
      <c r="C198" s="7"/>
      <c r="H198" s="17"/>
      <c r="I198" s="216"/>
      <c r="J198" s="216"/>
      <c r="K198" s="216"/>
      <c r="L198" s="216"/>
      <c r="M198" s="216"/>
      <c r="N198" s="216"/>
      <c r="O198" s="216"/>
      <c r="P198" s="216"/>
      <c r="Q198" s="216"/>
      <c r="R198" s="216"/>
      <c r="S198" s="216"/>
      <c r="T198" s="216"/>
      <c r="U198" s="216"/>
      <c r="V198" s="216"/>
      <c r="W198" s="216"/>
      <c r="X198" s="216"/>
      <c r="Y198" s="216"/>
      <c r="Z198" s="216"/>
      <c r="AA198" s="25"/>
      <c r="AB198" s="28"/>
      <c r="AC198" s="271"/>
      <c r="AD198" s="271"/>
      <c r="AE198" s="271"/>
      <c r="AF198" s="271"/>
      <c r="AG198" s="271"/>
      <c r="AH198" s="271"/>
      <c r="AI198" s="271"/>
      <c r="AJ198" s="271"/>
      <c r="AK198" s="271"/>
      <c r="AL198" s="271"/>
      <c r="AM198" s="271"/>
      <c r="AN198" s="271"/>
      <c r="AO198" s="271"/>
      <c r="AP198" s="271"/>
      <c r="AQ198" s="271"/>
      <c r="AR198" s="271"/>
      <c r="AS198" s="271"/>
      <c r="AT198" s="271"/>
      <c r="AU198" s="271"/>
      <c r="AV198" s="271"/>
      <c r="AW198" s="271"/>
      <c r="AX198" s="271"/>
      <c r="AY198" s="271"/>
      <c r="AZ198" s="271"/>
      <c r="BA198" s="271"/>
      <c r="BB198" s="271"/>
      <c r="BC198" s="271"/>
      <c r="BD198" s="271"/>
      <c r="BE198" s="271"/>
      <c r="BF198" s="271"/>
      <c r="BG198" s="271"/>
      <c r="BH198" s="271"/>
      <c r="BI198" s="271"/>
      <c r="BJ198" s="271"/>
      <c r="BK198" s="271"/>
      <c r="BL198" s="271"/>
      <c r="BM198" s="271"/>
      <c r="BN198" s="271"/>
      <c r="BO198" s="271"/>
      <c r="BP198" s="271"/>
      <c r="BQ198" s="271"/>
      <c r="BR198" s="271"/>
      <c r="BS198" s="271"/>
      <c r="BT198" s="271"/>
      <c r="BU198" s="271"/>
      <c r="BV198" s="271"/>
      <c r="BW198" s="271"/>
      <c r="BX198" s="271"/>
      <c r="BY198" s="271"/>
      <c r="BZ198" s="271"/>
      <c r="CA198" s="271"/>
      <c r="CB198" s="271"/>
      <c r="CC198" s="42"/>
      <c r="CH198" s="46"/>
    </row>
    <row r="199" spans="3:86" ht="6" customHeight="1">
      <c r="C199" s="7"/>
      <c r="H199" s="17"/>
      <c r="I199" s="216"/>
      <c r="J199" s="216"/>
      <c r="K199" s="216"/>
      <c r="L199" s="216"/>
      <c r="M199" s="216"/>
      <c r="N199" s="216"/>
      <c r="O199" s="216"/>
      <c r="P199" s="216"/>
      <c r="Q199" s="216"/>
      <c r="R199" s="216"/>
      <c r="S199" s="216"/>
      <c r="T199" s="216"/>
      <c r="U199" s="216"/>
      <c r="V199" s="216"/>
      <c r="W199" s="216"/>
      <c r="X199" s="216"/>
      <c r="Y199" s="216"/>
      <c r="Z199" s="216"/>
      <c r="AA199" s="25"/>
      <c r="AB199" s="28"/>
      <c r="AC199" s="271"/>
      <c r="AD199" s="271"/>
      <c r="AE199" s="271"/>
      <c r="AF199" s="271"/>
      <c r="AG199" s="271"/>
      <c r="AH199" s="271"/>
      <c r="AI199" s="271"/>
      <c r="AJ199" s="271"/>
      <c r="AK199" s="271"/>
      <c r="AL199" s="271"/>
      <c r="AM199" s="271"/>
      <c r="AN199" s="271"/>
      <c r="AO199" s="271"/>
      <c r="AP199" s="271"/>
      <c r="AQ199" s="271"/>
      <c r="AR199" s="271"/>
      <c r="AS199" s="271"/>
      <c r="AT199" s="271"/>
      <c r="AU199" s="271"/>
      <c r="AV199" s="271"/>
      <c r="AW199" s="271"/>
      <c r="AX199" s="271"/>
      <c r="AY199" s="271"/>
      <c r="AZ199" s="271"/>
      <c r="BA199" s="271"/>
      <c r="BB199" s="271"/>
      <c r="BC199" s="271"/>
      <c r="BD199" s="271"/>
      <c r="BE199" s="271"/>
      <c r="BF199" s="271"/>
      <c r="BG199" s="271"/>
      <c r="BH199" s="271"/>
      <c r="BI199" s="271"/>
      <c r="BJ199" s="271"/>
      <c r="BK199" s="271"/>
      <c r="BL199" s="271"/>
      <c r="BM199" s="271"/>
      <c r="BN199" s="271"/>
      <c r="BO199" s="271"/>
      <c r="BP199" s="271"/>
      <c r="BQ199" s="271"/>
      <c r="BR199" s="271"/>
      <c r="BS199" s="271"/>
      <c r="BT199" s="271"/>
      <c r="BU199" s="271"/>
      <c r="BV199" s="271"/>
      <c r="BW199" s="271"/>
      <c r="BX199" s="271"/>
      <c r="BY199" s="271"/>
      <c r="BZ199" s="271"/>
      <c r="CA199" s="271"/>
      <c r="CB199" s="271"/>
      <c r="CC199" s="42"/>
      <c r="CH199" s="46"/>
    </row>
    <row r="200" spans="3:86" ht="6" customHeight="1">
      <c r="C200" s="7"/>
      <c r="H200" s="17"/>
      <c r="I200" s="216"/>
      <c r="J200" s="216"/>
      <c r="K200" s="216"/>
      <c r="L200" s="216"/>
      <c r="M200" s="216"/>
      <c r="N200" s="216"/>
      <c r="O200" s="216"/>
      <c r="P200" s="216"/>
      <c r="Q200" s="216"/>
      <c r="R200" s="216"/>
      <c r="S200" s="216"/>
      <c r="T200" s="216"/>
      <c r="U200" s="216"/>
      <c r="V200" s="216"/>
      <c r="W200" s="216"/>
      <c r="X200" s="216"/>
      <c r="Y200" s="216"/>
      <c r="Z200" s="216"/>
      <c r="AA200" s="25"/>
      <c r="AB200" s="28"/>
      <c r="AC200" s="271"/>
      <c r="AD200" s="271"/>
      <c r="AE200" s="271"/>
      <c r="AF200" s="271"/>
      <c r="AG200" s="271"/>
      <c r="AH200" s="271"/>
      <c r="AI200" s="271"/>
      <c r="AJ200" s="271"/>
      <c r="AK200" s="271"/>
      <c r="AL200" s="271"/>
      <c r="AM200" s="271"/>
      <c r="AN200" s="271"/>
      <c r="AO200" s="271"/>
      <c r="AP200" s="271"/>
      <c r="AQ200" s="271"/>
      <c r="AR200" s="271"/>
      <c r="AS200" s="271"/>
      <c r="AT200" s="271"/>
      <c r="AU200" s="271"/>
      <c r="AV200" s="271"/>
      <c r="AW200" s="271"/>
      <c r="AX200" s="271"/>
      <c r="AY200" s="271"/>
      <c r="AZ200" s="271"/>
      <c r="BA200" s="271"/>
      <c r="BB200" s="271"/>
      <c r="BC200" s="271"/>
      <c r="BD200" s="271"/>
      <c r="BE200" s="271"/>
      <c r="BF200" s="271"/>
      <c r="BG200" s="271"/>
      <c r="BH200" s="271"/>
      <c r="BI200" s="271"/>
      <c r="BJ200" s="271"/>
      <c r="BK200" s="271"/>
      <c r="BL200" s="271"/>
      <c r="BM200" s="271"/>
      <c r="BN200" s="271"/>
      <c r="BO200" s="271"/>
      <c r="BP200" s="271"/>
      <c r="BQ200" s="271"/>
      <c r="BR200" s="271"/>
      <c r="BS200" s="271"/>
      <c r="BT200" s="271"/>
      <c r="BU200" s="271"/>
      <c r="BV200" s="271"/>
      <c r="BW200" s="271"/>
      <c r="BX200" s="271"/>
      <c r="BY200" s="271"/>
      <c r="BZ200" s="271"/>
      <c r="CA200" s="271"/>
      <c r="CB200" s="271"/>
      <c r="CC200" s="42"/>
      <c r="CH200" s="46"/>
    </row>
    <row r="201" spans="3:86" ht="6" customHeight="1">
      <c r="C201" s="7"/>
      <c r="H201" s="17"/>
      <c r="I201" s="216"/>
      <c r="J201" s="216"/>
      <c r="K201" s="216"/>
      <c r="L201" s="216"/>
      <c r="M201" s="216"/>
      <c r="N201" s="216"/>
      <c r="O201" s="216"/>
      <c r="P201" s="216"/>
      <c r="Q201" s="216"/>
      <c r="R201" s="216"/>
      <c r="S201" s="216"/>
      <c r="T201" s="216"/>
      <c r="U201" s="216"/>
      <c r="V201" s="216"/>
      <c r="W201" s="216"/>
      <c r="X201" s="216"/>
      <c r="Y201" s="216"/>
      <c r="Z201" s="216"/>
      <c r="AA201" s="25"/>
      <c r="AB201" s="28"/>
      <c r="AC201" s="271"/>
      <c r="AD201" s="271"/>
      <c r="AE201" s="271"/>
      <c r="AF201" s="271"/>
      <c r="AG201" s="271"/>
      <c r="AH201" s="271"/>
      <c r="AI201" s="271"/>
      <c r="AJ201" s="271"/>
      <c r="AK201" s="271"/>
      <c r="AL201" s="271"/>
      <c r="AM201" s="271"/>
      <c r="AN201" s="271"/>
      <c r="AO201" s="271"/>
      <c r="AP201" s="271"/>
      <c r="AQ201" s="271"/>
      <c r="AR201" s="271"/>
      <c r="AS201" s="271"/>
      <c r="AT201" s="271"/>
      <c r="AU201" s="271"/>
      <c r="AV201" s="271"/>
      <c r="AW201" s="271"/>
      <c r="AX201" s="271"/>
      <c r="AY201" s="271"/>
      <c r="AZ201" s="271"/>
      <c r="BA201" s="271"/>
      <c r="BB201" s="271"/>
      <c r="BC201" s="271"/>
      <c r="BD201" s="271"/>
      <c r="BE201" s="271"/>
      <c r="BF201" s="271"/>
      <c r="BG201" s="271"/>
      <c r="BH201" s="271"/>
      <c r="BI201" s="271"/>
      <c r="BJ201" s="271"/>
      <c r="BK201" s="271"/>
      <c r="BL201" s="271"/>
      <c r="BM201" s="271"/>
      <c r="BN201" s="271"/>
      <c r="BO201" s="271"/>
      <c r="BP201" s="271"/>
      <c r="BQ201" s="271"/>
      <c r="BR201" s="271"/>
      <c r="BS201" s="271"/>
      <c r="BT201" s="271"/>
      <c r="BU201" s="271"/>
      <c r="BV201" s="271"/>
      <c r="BW201" s="271"/>
      <c r="BX201" s="271"/>
      <c r="BY201" s="271"/>
      <c r="BZ201" s="271"/>
      <c r="CA201" s="271"/>
      <c r="CB201" s="271"/>
      <c r="CC201" s="42"/>
      <c r="CH201" s="46"/>
    </row>
    <row r="202" spans="3:86" ht="6" customHeight="1">
      <c r="C202" s="7"/>
      <c r="H202" s="17"/>
      <c r="I202" s="216"/>
      <c r="J202" s="216"/>
      <c r="K202" s="216"/>
      <c r="L202" s="216"/>
      <c r="M202" s="216"/>
      <c r="N202" s="216"/>
      <c r="O202" s="216"/>
      <c r="P202" s="216"/>
      <c r="Q202" s="216"/>
      <c r="R202" s="216"/>
      <c r="S202" s="216"/>
      <c r="T202" s="216"/>
      <c r="U202" s="216"/>
      <c r="V202" s="216"/>
      <c r="W202" s="216"/>
      <c r="X202" s="216"/>
      <c r="Y202" s="216"/>
      <c r="Z202" s="216"/>
      <c r="AA202" s="25"/>
      <c r="AB202" s="28"/>
      <c r="AC202" s="271"/>
      <c r="AD202" s="271"/>
      <c r="AE202" s="271"/>
      <c r="AF202" s="271"/>
      <c r="AG202" s="271"/>
      <c r="AH202" s="271"/>
      <c r="AI202" s="271"/>
      <c r="AJ202" s="271"/>
      <c r="AK202" s="271"/>
      <c r="AL202" s="271"/>
      <c r="AM202" s="271"/>
      <c r="AN202" s="271"/>
      <c r="AO202" s="271"/>
      <c r="AP202" s="271"/>
      <c r="AQ202" s="271"/>
      <c r="AR202" s="271"/>
      <c r="AS202" s="271"/>
      <c r="AT202" s="271"/>
      <c r="AU202" s="271"/>
      <c r="AV202" s="271"/>
      <c r="AW202" s="271"/>
      <c r="AX202" s="271"/>
      <c r="AY202" s="271"/>
      <c r="AZ202" s="271"/>
      <c r="BA202" s="271"/>
      <c r="BB202" s="271"/>
      <c r="BC202" s="271"/>
      <c r="BD202" s="271"/>
      <c r="BE202" s="271"/>
      <c r="BF202" s="271"/>
      <c r="BG202" s="271"/>
      <c r="BH202" s="271"/>
      <c r="BI202" s="271"/>
      <c r="BJ202" s="271"/>
      <c r="BK202" s="271"/>
      <c r="BL202" s="271"/>
      <c r="BM202" s="271"/>
      <c r="BN202" s="271"/>
      <c r="BO202" s="271"/>
      <c r="BP202" s="271"/>
      <c r="BQ202" s="271"/>
      <c r="BR202" s="271"/>
      <c r="BS202" s="271"/>
      <c r="BT202" s="271"/>
      <c r="BU202" s="271"/>
      <c r="BV202" s="271"/>
      <c r="BW202" s="271"/>
      <c r="BX202" s="271"/>
      <c r="BY202" s="271"/>
      <c r="BZ202" s="271"/>
      <c r="CA202" s="271"/>
      <c r="CB202" s="271"/>
      <c r="CC202" s="42"/>
      <c r="CH202" s="46"/>
    </row>
    <row r="203" spans="3:86" ht="6" customHeight="1">
      <c r="C203" s="7"/>
      <c r="H203" s="17"/>
      <c r="I203" s="216"/>
      <c r="J203" s="216"/>
      <c r="K203" s="216"/>
      <c r="L203" s="216"/>
      <c r="M203" s="216"/>
      <c r="N203" s="216"/>
      <c r="O203" s="216"/>
      <c r="P203" s="216"/>
      <c r="Q203" s="216"/>
      <c r="R203" s="216"/>
      <c r="S203" s="216"/>
      <c r="T203" s="216"/>
      <c r="U203" s="216"/>
      <c r="V203" s="216"/>
      <c r="W203" s="216"/>
      <c r="X203" s="216"/>
      <c r="Y203" s="216"/>
      <c r="Z203" s="216"/>
      <c r="AA203" s="25"/>
      <c r="AB203" s="28"/>
      <c r="AC203" s="271"/>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1"/>
      <c r="BP203" s="271"/>
      <c r="BQ203" s="271"/>
      <c r="BR203" s="271"/>
      <c r="BS203" s="271"/>
      <c r="BT203" s="271"/>
      <c r="BU203" s="271"/>
      <c r="BV203" s="271"/>
      <c r="BW203" s="271"/>
      <c r="BX203" s="271"/>
      <c r="BY203" s="271"/>
      <c r="BZ203" s="271"/>
      <c r="CA203" s="271"/>
      <c r="CB203" s="271"/>
      <c r="CC203" s="42"/>
      <c r="CH203" s="46"/>
    </row>
    <row r="204" spans="3:86" ht="6" customHeight="1">
      <c r="C204" s="7"/>
      <c r="H204" s="17"/>
      <c r="I204" s="216"/>
      <c r="J204" s="216"/>
      <c r="K204" s="216"/>
      <c r="L204" s="216"/>
      <c r="M204" s="216"/>
      <c r="N204" s="216"/>
      <c r="O204" s="216"/>
      <c r="P204" s="216"/>
      <c r="Q204" s="216"/>
      <c r="R204" s="216"/>
      <c r="S204" s="216"/>
      <c r="T204" s="216"/>
      <c r="U204" s="216"/>
      <c r="V204" s="216"/>
      <c r="W204" s="216"/>
      <c r="X204" s="216"/>
      <c r="Y204" s="216"/>
      <c r="Z204" s="216"/>
      <c r="AA204" s="25"/>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42"/>
      <c r="CH204" s="46"/>
    </row>
    <row r="205" spans="3:86" ht="6" customHeight="1">
      <c r="C205" s="7"/>
      <c r="H205" s="16"/>
      <c r="I205" s="215" t="s">
        <v>59</v>
      </c>
      <c r="J205" s="215"/>
      <c r="K205" s="215"/>
      <c r="L205" s="215"/>
      <c r="M205" s="215"/>
      <c r="N205" s="215"/>
      <c r="O205" s="215"/>
      <c r="P205" s="215"/>
      <c r="Q205" s="215"/>
      <c r="R205" s="215"/>
      <c r="S205" s="215"/>
      <c r="T205" s="215"/>
      <c r="U205" s="215"/>
      <c r="V205" s="215"/>
      <c r="W205" s="215"/>
      <c r="X205" s="215"/>
      <c r="Y205" s="215"/>
      <c r="Z205" s="215"/>
      <c r="AA205" s="24"/>
      <c r="AB205" s="27"/>
      <c r="AC205" s="248" t="s">
        <v>53</v>
      </c>
      <c r="AD205" s="248"/>
      <c r="AE205" s="248"/>
      <c r="AF205" s="248"/>
      <c r="AG205" s="248"/>
      <c r="AH205" s="259">
        <f>AH60</f>
        <v>4</v>
      </c>
      <c r="AI205" s="259"/>
      <c r="AJ205" s="259"/>
      <c r="AK205" s="259"/>
      <c r="AL205" s="259"/>
      <c r="AM205" s="248" t="s">
        <v>4</v>
      </c>
      <c r="AN205" s="248"/>
      <c r="AO205" s="248"/>
      <c r="AP205" s="259">
        <f>AP60</f>
        <v>10</v>
      </c>
      <c r="AQ205" s="259"/>
      <c r="AR205" s="259"/>
      <c r="AS205" s="259"/>
      <c r="AT205" s="259"/>
      <c r="AU205" s="248" t="s">
        <v>7</v>
      </c>
      <c r="AV205" s="248"/>
      <c r="AW205" s="248"/>
      <c r="AX205" s="259">
        <f>AX60</f>
        <v>25</v>
      </c>
      <c r="AY205" s="259"/>
      <c r="AZ205" s="259"/>
      <c r="BA205" s="259"/>
      <c r="BB205" s="259"/>
      <c r="BC205" s="248" t="s">
        <v>20</v>
      </c>
      <c r="BD205" s="248"/>
      <c r="BE205" s="248"/>
      <c r="BF205" s="248" t="s">
        <v>21</v>
      </c>
      <c r="BG205" s="248"/>
      <c r="BH205" s="248"/>
      <c r="BI205" s="259" t="str">
        <f>BI60</f>
        <v>火</v>
      </c>
      <c r="BJ205" s="259"/>
      <c r="BK205" s="259"/>
      <c r="BL205" s="261" t="s">
        <v>22</v>
      </c>
      <c r="BM205" s="261"/>
      <c r="BN205" s="261"/>
      <c r="BO205" s="261"/>
      <c r="BP205" s="261"/>
      <c r="BQ205" s="261"/>
      <c r="BR205" s="27"/>
      <c r="BS205" s="27"/>
      <c r="BT205" s="27"/>
      <c r="BU205" s="27"/>
      <c r="BV205" s="27"/>
      <c r="BW205" s="27"/>
      <c r="BX205" s="27"/>
      <c r="BY205" s="27"/>
      <c r="BZ205" s="27"/>
      <c r="CA205" s="27"/>
      <c r="CB205" s="27"/>
      <c r="CC205" s="41"/>
      <c r="CH205" s="46"/>
    </row>
    <row r="206" spans="3:86" ht="6" customHeight="1">
      <c r="C206" s="7"/>
      <c r="H206" s="17"/>
      <c r="I206" s="216"/>
      <c r="J206" s="216"/>
      <c r="K206" s="216"/>
      <c r="L206" s="216"/>
      <c r="M206" s="216"/>
      <c r="N206" s="216"/>
      <c r="O206" s="216"/>
      <c r="P206" s="216"/>
      <c r="Q206" s="216"/>
      <c r="R206" s="216"/>
      <c r="S206" s="216"/>
      <c r="T206" s="216"/>
      <c r="U206" s="216"/>
      <c r="V206" s="216"/>
      <c r="W206" s="216"/>
      <c r="X206" s="216"/>
      <c r="Y206" s="216"/>
      <c r="Z206" s="216"/>
      <c r="AA206" s="25"/>
      <c r="AB206" s="28"/>
      <c r="AC206" s="243"/>
      <c r="AD206" s="243"/>
      <c r="AE206" s="243"/>
      <c r="AF206" s="243"/>
      <c r="AG206" s="243"/>
      <c r="AH206" s="260"/>
      <c r="AI206" s="260"/>
      <c r="AJ206" s="260"/>
      <c r="AK206" s="260"/>
      <c r="AL206" s="260"/>
      <c r="AM206" s="243"/>
      <c r="AN206" s="243"/>
      <c r="AO206" s="243"/>
      <c r="AP206" s="260"/>
      <c r="AQ206" s="260"/>
      <c r="AR206" s="260"/>
      <c r="AS206" s="260"/>
      <c r="AT206" s="260"/>
      <c r="AU206" s="243"/>
      <c r="AV206" s="243"/>
      <c r="AW206" s="243"/>
      <c r="AX206" s="260"/>
      <c r="AY206" s="260"/>
      <c r="AZ206" s="260"/>
      <c r="BA206" s="260"/>
      <c r="BB206" s="260"/>
      <c r="BC206" s="243"/>
      <c r="BD206" s="243"/>
      <c r="BE206" s="243"/>
      <c r="BF206" s="243"/>
      <c r="BG206" s="243"/>
      <c r="BH206" s="243"/>
      <c r="BI206" s="260"/>
      <c r="BJ206" s="260"/>
      <c r="BK206" s="260"/>
      <c r="BL206" s="262"/>
      <c r="BM206" s="262"/>
      <c r="BN206" s="262"/>
      <c r="BO206" s="262"/>
      <c r="BP206" s="262"/>
      <c r="BQ206" s="262"/>
      <c r="BR206" s="28"/>
      <c r="BS206" s="28"/>
      <c r="BT206" s="28"/>
      <c r="BU206" s="28"/>
      <c r="BV206" s="28"/>
      <c r="BW206" s="28"/>
      <c r="BX206" s="28"/>
      <c r="BY206" s="28"/>
      <c r="BZ206" s="28"/>
      <c r="CA206" s="28"/>
      <c r="CB206" s="28"/>
      <c r="CC206" s="42"/>
      <c r="CH206" s="46"/>
    </row>
    <row r="207" spans="3:86" ht="6" customHeight="1">
      <c r="C207" s="7"/>
      <c r="H207" s="17"/>
      <c r="I207" s="216"/>
      <c r="J207" s="216"/>
      <c r="K207" s="216"/>
      <c r="L207" s="216"/>
      <c r="M207" s="216"/>
      <c r="N207" s="216"/>
      <c r="O207" s="216"/>
      <c r="P207" s="216"/>
      <c r="Q207" s="216"/>
      <c r="R207" s="216"/>
      <c r="S207" s="216"/>
      <c r="T207" s="216"/>
      <c r="U207" s="216"/>
      <c r="V207" s="216"/>
      <c r="W207" s="216"/>
      <c r="X207" s="216"/>
      <c r="Y207" s="216"/>
      <c r="Z207" s="216"/>
      <c r="AA207" s="25"/>
      <c r="AB207" s="28"/>
      <c r="AC207" s="243"/>
      <c r="AD207" s="243"/>
      <c r="AE207" s="243"/>
      <c r="AF207" s="243"/>
      <c r="AG207" s="243"/>
      <c r="AH207" s="260"/>
      <c r="AI207" s="260"/>
      <c r="AJ207" s="260"/>
      <c r="AK207" s="260"/>
      <c r="AL207" s="260"/>
      <c r="AM207" s="243"/>
      <c r="AN207" s="243"/>
      <c r="AO207" s="243"/>
      <c r="AP207" s="260"/>
      <c r="AQ207" s="260"/>
      <c r="AR207" s="260"/>
      <c r="AS207" s="260"/>
      <c r="AT207" s="260"/>
      <c r="AU207" s="243"/>
      <c r="AV207" s="243"/>
      <c r="AW207" s="243"/>
      <c r="AX207" s="260"/>
      <c r="AY207" s="260"/>
      <c r="AZ207" s="260"/>
      <c r="BA207" s="260"/>
      <c r="BB207" s="260"/>
      <c r="BC207" s="243"/>
      <c r="BD207" s="243"/>
      <c r="BE207" s="243"/>
      <c r="BF207" s="243"/>
      <c r="BG207" s="243"/>
      <c r="BH207" s="243"/>
      <c r="BI207" s="260"/>
      <c r="BJ207" s="260"/>
      <c r="BK207" s="260"/>
      <c r="BL207" s="262"/>
      <c r="BM207" s="262"/>
      <c r="BN207" s="262"/>
      <c r="BO207" s="262"/>
      <c r="BP207" s="262"/>
      <c r="BQ207" s="262"/>
      <c r="BR207" s="28"/>
      <c r="BS207" s="28"/>
      <c r="BT207" s="28"/>
      <c r="BU207" s="28"/>
      <c r="BV207" s="28"/>
      <c r="BW207" s="28"/>
      <c r="BX207" s="28"/>
      <c r="BY207" s="28"/>
      <c r="BZ207" s="28"/>
      <c r="CA207" s="28"/>
      <c r="CB207" s="28"/>
      <c r="CC207" s="42"/>
      <c r="CH207" s="46"/>
    </row>
    <row r="208" spans="3:86" ht="6" customHeight="1">
      <c r="C208" s="7"/>
      <c r="H208" s="17"/>
      <c r="I208" s="216"/>
      <c r="J208" s="216"/>
      <c r="K208" s="216"/>
      <c r="L208" s="216"/>
      <c r="M208" s="216"/>
      <c r="N208" s="216"/>
      <c r="O208" s="216"/>
      <c r="P208" s="216"/>
      <c r="Q208" s="216"/>
      <c r="R208" s="216"/>
      <c r="S208" s="216"/>
      <c r="T208" s="216"/>
      <c r="U208" s="216"/>
      <c r="V208" s="216"/>
      <c r="W208" s="216"/>
      <c r="X208" s="216"/>
      <c r="Y208" s="216"/>
      <c r="Z208" s="216"/>
      <c r="AA208" s="25"/>
      <c r="AB208" s="255">
        <f>AB63</f>
        <v>0.4375</v>
      </c>
      <c r="AC208" s="256"/>
      <c r="AD208" s="256"/>
      <c r="AE208" s="256"/>
      <c r="AF208" s="256"/>
      <c r="AG208" s="256"/>
      <c r="AH208" s="256"/>
      <c r="AI208" s="256"/>
      <c r="AJ208" s="256"/>
      <c r="AK208" s="256"/>
      <c r="AL208" s="256"/>
      <c r="AM208" s="256"/>
      <c r="AN208" s="256"/>
      <c r="AO208" s="256"/>
      <c r="AP208" s="256"/>
      <c r="AQ208" s="241" t="s">
        <v>92</v>
      </c>
      <c r="AR208" s="241"/>
      <c r="AS208" s="241"/>
      <c r="AT208" s="28"/>
      <c r="AU208" s="256">
        <f>AU63</f>
        <v>0.66666666666666663</v>
      </c>
      <c r="AV208" s="256"/>
      <c r="AW208" s="256"/>
      <c r="AX208" s="256"/>
      <c r="AY208" s="256"/>
      <c r="AZ208" s="256"/>
      <c r="BA208" s="256"/>
      <c r="BB208" s="256"/>
      <c r="BC208" s="256"/>
      <c r="BD208" s="256"/>
      <c r="BE208" s="256"/>
      <c r="BF208" s="256"/>
      <c r="BG208" s="256"/>
      <c r="BH208" s="256"/>
      <c r="BI208" s="241" t="s">
        <v>93</v>
      </c>
      <c r="BJ208" s="241"/>
      <c r="BK208" s="241"/>
      <c r="BL208" s="241"/>
      <c r="BM208" s="28"/>
      <c r="BN208" s="253">
        <f>BN63</f>
        <v>5</v>
      </c>
      <c r="BO208" s="253"/>
      <c r="BP208" s="253"/>
      <c r="BQ208" s="210" t="s">
        <v>25</v>
      </c>
      <c r="BR208" s="210"/>
      <c r="BS208" s="210"/>
      <c r="BT208" s="210"/>
      <c r="BU208" s="28"/>
      <c r="BV208" s="253">
        <f>BV63</f>
        <v>30</v>
      </c>
      <c r="BW208" s="253"/>
      <c r="BX208" s="253"/>
      <c r="BY208" s="243" t="s">
        <v>76</v>
      </c>
      <c r="BZ208" s="243"/>
      <c r="CA208" s="243"/>
      <c r="CB208" s="243"/>
      <c r="CC208" s="42"/>
      <c r="CH208" s="46"/>
    </row>
    <row r="209" spans="3:86" ht="6" customHeight="1">
      <c r="C209" s="7"/>
      <c r="H209" s="17"/>
      <c r="I209" s="216"/>
      <c r="J209" s="216"/>
      <c r="K209" s="216"/>
      <c r="L209" s="216"/>
      <c r="M209" s="216"/>
      <c r="N209" s="216"/>
      <c r="O209" s="216"/>
      <c r="P209" s="216"/>
      <c r="Q209" s="216"/>
      <c r="R209" s="216"/>
      <c r="S209" s="216"/>
      <c r="T209" s="216"/>
      <c r="U209" s="216"/>
      <c r="V209" s="216"/>
      <c r="W209" s="216"/>
      <c r="X209" s="216"/>
      <c r="Y209" s="216"/>
      <c r="Z209" s="216"/>
      <c r="AA209" s="25"/>
      <c r="AB209" s="255"/>
      <c r="AC209" s="256"/>
      <c r="AD209" s="256"/>
      <c r="AE209" s="256"/>
      <c r="AF209" s="256"/>
      <c r="AG209" s="256"/>
      <c r="AH209" s="256"/>
      <c r="AI209" s="256"/>
      <c r="AJ209" s="256"/>
      <c r="AK209" s="256"/>
      <c r="AL209" s="256"/>
      <c r="AM209" s="256"/>
      <c r="AN209" s="256"/>
      <c r="AO209" s="256"/>
      <c r="AP209" s="256"/>
      <c r="AQ209" s="241"/>
      <c r="AR209" s="241"/>
      <c r="AS209" s="241"/>
      <c r="AT209" s="28"/>
      <c r="AU209" s="256"/>
      <c r="AV209" s="256"/>
      <c r="AW209" s="256"/>
      <c r="AX209" s="256"/>
      <c r="AY209" s="256"/>
      <c r="AZ209" s="256"/>
      <c r="BA209" s="256"/>
      <c r="BB209" s="256"/>
      <c r="BC209" s="256"/>
      <c r="BD209" s="256"/>
      <c r="BE209" s="256"/>
      <c r="BF209" s="256"/>
      <c r="BG209" s="256"/>
      <c r="BH209" s="256"/>
      <c r="BI209" s="241"/>
      <c r="BJ209" s="241"/>
      <c r="BK209" s="241"/>
      <c r="BL209" s="241"/>
      <c r="BM209" s="28"/>
      <c r="BN209" s="253"/>
      <c r="BO209" s="253"/>
      <c r="BP209" s="253"/>
      <c r="BQ209" s="210"/>
      <c r="BR209" s="210"/>
      <c r="BS209" s="210"/>
      <c r="BT209" s="210"/>
      <c r="BU209" s="28"/>
      <c r="BV209" s="253"/>
      <c r="BW209" s="253"/>
      <c r="BX209" s="253"/>
      <c r="BY209" s="243"/>
      <c r="BZ209" s="243"/>
      <c r="CA209" s="243"/>
      <c r="CB209" s="243"/>
      <c r="CC209" s="42"/>
      <c r="CH209" s="46"/>
    </row>
    <row r="210" spans="3:86" ht="6" customHeight="1">
      <c r="C210" s="7"/>
      <c r="H210" s="17"/>
      <c r="I210" s="216"/>
      <c r="J210" s="216"/>
      <c r="K210" s="216"/>
      <c r="L210" s="216"/>
      <c r="M210" s="216"/>
      <c r="N210" s="216"/>
      <c r="O210" s="216"/>
      <c r="P210" s="216"/>
      <c r="Q210" s="216"/>
      <c r="R210" s="216"/>
      <c r="S210" s="216"/>
      <c r="T210" s="216"/>
      <c r="U210" s="216"/>
      <c r="V210" s="216"/>
      <c r="W210" s="216"/>
      <c r="X210" s="216"/>
      <c r="Y210" s="216"/>
      <c r="Z210" s="216"/>
      <c r="AA210" s="25"/>
      <c r="AB210" s="255"/>
      <c r="AC210" s="256"/>
      <c r="AD210" s="256"/>
      <c r="AE210" s="256"/>
      <c r="AF210" s="256"/>
      <c r="AG210" s="256"/>
      <c r="AH210" s="256"/>
      <c r="AI210" s="256"/>
      <c r="AJ210" s="256"/>
      <c r="AK210" s="256"/>
      <c r="AL210" s="256"/>
      <c r="AM210" s="256"/>
      <c r="AN210" s="256"/>
      <c r="AO210" s="256"/>
      <c r="AP210" s="256"/>
      <c r="AQ210" s="241"/>
      <c r="AR210" s="241"/>
      <c r="AS210" s="241"/>
      <c r="AT210" s="28"/>
      <c r="AU210" s="256"/>
      <c r="AV210" s="256"/>
      <c r="AW210" s="256"/>
      <c r="AX210" s="256"/>
      <c r="AY210" s="256"/>
      <c r="AZ210" s="256"/>
      <c r="BA210" s="256"/>
      <c r="BB210" s="256"/>
      <c r="BC210" s="256"/>
      <c r="BD210" s="256"/>
      <c r="BE210" s="256"/>
      <c r="BF210" s="256"/>
      <c r="BG210" s="256"/>
      <c r="BH210" s="256"/>
      <c r="BI210" s="241"/>
      <c r="BJ210" s="241"/>
      <c r="BK210" s="241"/>
      <c r="BL210" s="241"/>
      <c r="BM210" s="28"/>
      <c r="BN210" s="253"/>
      <c r="BO210" s="253"/>
      <c r="BP210" s="253"/>
      <c r="BQ210" s="210"/>
      <c r="BR210" s="210"/>
      <c r="BS210" s="210"/>
      <c r="BT210" s="210"/>
      <c r="BU210" s="28"/>
      <c r="BV210" s="253"/>
      <c r="BW210" s="253"/>
      <c r="BX210" s="253"/>
      <c r="BY210" s="243"/>
      <c r="BZ210" s="243"/>
      <c r="CA210" s="243"/>
      <c r="CB210" s="243"/>
      <c r="CC210" s="42"/>
      <c r="CH210" s="46"/>
    </row>
    <row r="211" spans="3:86" ht="6" customHeight="1">
      <c r="C211" s="7"/>
      <c r="H211" s="18"/>
      <c r="I211" s="217"/>
      <c r="J211" s="217"/>
      <c r="K211" s="217"/>
      <c r="L211" s="217"/>
      <c r="M211" s="217"/>
      <c r="N211" s="217"/>
      <c r="O211" s="217"/>
      <c r="P211" s="217"/>
      <c r="Q211" s="217"/>
      <c r="R211" s="217"/>
      <c r="S211" s="217"/>
      <c r="T211" s="217"/>
      <c r="U211" s="217"/>
      <c r="V211" s="217"/>
      <c r="W211" s="217"/>
      <c r="X211" s="217"/>
      <c r="Y211" s="217"/>
      <c r="Z211" s="217"/>
      <c r="AA211" s="26"/>
      <c r="AB211" s="257"/>
      <c r="AC211" s="258"/>
      <c r="AD211" s="258"/>
      <c r="AE211" s="258"/>
      <c r="AF211" s="258"/>
      <c r="AG211" s="258"/>
      <c r="AH211" s="258"/>
      <c r="AI211" s="258"/>
      <c r="AJ211" s="258"/>
      <c r="AK211" s="258"/>
      <c r="AL211" s="258"/>
      <c r="AM211" s="258"/>
      <c r="AN211" s="258"/>
      <c r="AO211" s="258"/>
      <c r="AP211" s="258"/>
      <c r="AQ211" s="250"/>
      <c r="AR211" s="250"/>
      <c r="AS211" s="250"/>
      <c r="AT211" s="29"/>
      <c r="AU211" s="258"/>
      <c r="AV211" s="258"/>
      <c r="AW211" s="258"/>
      <c r="AX211" s="258"/>
      <c r="AY211" s="258"/>
      <c r="AZ211" s="258"/>
      <c r="BA211" s="258"/>
      <c r="BB211" s="258"/>
      <c r="BC211" s="258"/>
      <c r="BD211" s="258"/>
      <c r="BE211" s="258"/>
      <c r="BF211" s="258"/>
      <c r="BG211" s="258"/>
      <c r="BH211" s="258"/>
      <c r="BI211" s="250"/>
      <c r="BJ211" s="250"/>
      <c r="BK211" s="250"/>
      <c r="BL211" s="250"/>
      <c r="BM211" s="29"/>
      <c r="BN211" s="254"/>
      <c r="BO211" s="254"/>
      <c r="BP211" s="254"/>
      <c r="BQ211" s="212"/>
      <c r="BR211" s="212"/>
      <c r="BS211" s="212"/>
      <c r="BT211" s="212"/>
      <c r="BU211" s="28"/>
      <c r="BV211" s="254"/>
      <c r="BW211" s="254"/>
      <c r="BX211" s="254"/>
      <c r="BY211" s="249"/>
      <c r="BZ211" s="249"/>
      <c r="CA211" s="249"/>
      <c r="CB211" s="249"/>
      <c r="CC211" s="43"/>
      <c r="CH211" s="46"/>
    </row>
    <row r="212" spans="3:86" ht="6" customHeight="1">
      <c r="C212" s="7"/>
      <c r="H212" s="16"/>
      <c r="I212" s="215" t="s">
        <v>79</v>
      </c>
      <c r="J212" s="215"/>
      <c r="K212" s="215"/>
      <c r="L212" s="215"/>
      <c r="M212" s="215"/>
      <c r="N212" s="215"/>
      <c r="O212" s="215"/>
      <c r="P212" s="215"/>
      <c r="Q212" s="215"/>
      <c r="R212" s="215"/>
      <c r="S212" s="215"/>
      <c r="T212" s="215"/>
      <c r="U212" s="215"/>
      <c r="V212" s="215"/>
      <c r="W212" s="215"/>
      <c r="X212" s="215"/>
      <c r="Y212" s="215"/>
      <c r="Z212" s="215"/>
      <c r="AA212" s="24"/>
      <c r="AB212" s="27"/>
      <c r="AC212" s="27"/>
      <c r="AD212" s="27"/>
      <c r="AE212" s="27"/>
      <c r="AF212" s="27"/>
      <c r="AG212" s="27"/>
      <c r="AH212" s="27"/>
      <c r="AI212" s="27"/>
      <c r="AJ212" s="27"/>
      <c r="AK212" s="27"/>
      <c r="AL212" s="27"/>
      <c r="AM212" s="27"/>
      <c r="AN212" s="27"/>
      <c r="AO212" s="27"/>
      <c r="AP212" s="27"/>
      <c r="AQ212" s="27"/>
      <c r="AR212" s="27"/>
      <c r="AS212" s="27"/>
      <c r="AT212" s="31"/>
      <c r="AU212" s="27"/>
      <c r="AV212" s="27"/>
      <c r="AW212" s="27"/>
      <c r="AX212" s="27"/>
      <c r="AY212" s="27"/>
      <c r="AZ212" s="27"/>
      <c r="BA212" s="27"/>
      <c r="BB212" s="27"/>
      <c r="BC212" s="27"/>
      <c r="BD212" s="27"/>
      <c r="BE212" s="27"/>
      <c r="BF212" s="27"/>
      <c r="BG212" s="27"/>
      <c r="BH212" s="27"/>
      <c r="BI212" s="27"/>
      <c r="BJ212" s="27"/>
      <c r="BK212" s="41"/>
      <c r="BL212" s="27"/>
      <c r="BM212" s="27"/>
      <c r="BN212" s="27"/>
      <c r="BO212" s="27"/>
      <c r="BP212" s="27"/>
      <c r="BQ212" s="27"/>
      <c r="BR212" s="27"/>
      <c r="BS212" s="27"/>
      <c r="BT212" s="27"/>
      <c r="BU212" s="27"/>
      <c r="BV212" s="27"/>
      <c r="BW212" s="27"/>
      <c r="BX212" s="27"/>
      <c r="BY212" s="27"/>
      <c r="BZ212" s="27"/>
      <c r="CA212" s="27"/>
      <c r="CB212" s="27"/>
      <c r="CC212" s="41"/>
      <c r="CH212" s="46"/>
    </row>
    <row r="213" spans="3:86" ht="6" customHeight="1">
      <c r="C213" s="7"/>
      <c r="H213" s="17"/>
      <c r="I213" s="216"/>
      <c r="J213" s="216"/>
      <c r="K213" s="216"/>
      <c r="L213" s="216"/>
      <c r="M213" s="216"/>
      <c r="N213" s="216"/>
      <c r="O213" s="216"/>
      <c r="P213" s="216"/>
      <c r="Q213" s="216"/>
      <c r="R213" s="216"/>
      <c r="S213" s="216"/>
      <c r="T213" s="216"/>
      <c r="U213" s="216"/>
      <c r="V213" s="216"/>
      <c r="W213" s="216"/>
      <c r="X213" s="216"/>
      <c r="Y213" s="216"/>
      <c r="Z213" s="216"/>
      <c r="AA213" s="25"/>
      <c r="AB213" s="28"/>
      <c r="AC213" s="244" t="str">
        <f>AC68</f>
        <v>会議室１</v>
      </c>
      <c r="AD213" s="244"/>
      <c r="AE213" s="244"/>
      <c r="AF213" s="244"/>
      <c r="AG213" s="244"/>
      <c r="AH213" s="244"/>
      <c r="AI213" s="244"/>
      <c r="AJ213" s="244"/>
      <c r="AK213" s="244"/>
      <c r="AL213" s="244"/>
      <c r="AM213" s="244"/>
      <c r="AN213" s="244"/>
      <c r="AO213" s="244"/>
      <c r="AP213" s="244"/>
      <c r="AQ213" s="244"/>
      <c r="AR213" s="244"/>
      <c r="AS213" s="28"/>
      <c r="AT213" s="32"/>
      <c r="AU213" s="244" t="str">
        <f>AU68</f>
        <v>会議室２</v>
      </c>
      <c r="AV213" s="244"/>
      <c r="AW213" s="244"/>
      <c r="AX213" s="244"/>
      <c r="AY213" s="244"/>
      <c r="AZ213" s="244"/>
      <c r="BA213" s="244"/>
      <c r="BB213" s="244"/>
      <c r="BC213" s="244"/>
      <c r="BD213" s="244"/>
      <c r="BE213" s="244"/>
      <c r="BF213" s="244"/>
      <c r="BG213" s="244"/>
      <c r="BH213" s="244"/>
      <c r="BI213" s="244"/>
      <c r="BJ213" s="244"/>
      <c r="BK213" s="42"/>
      <c r="BL213" s="28"/>
      <c r="BM213" s="244" t="str">
        <f>BM68</f>
        <v/>
      </c>
      <c r="BN213" s="244"/>
      <c r="BO213" s="244"/>
      <c r="BP213" s="244"/>
      <c r="BQ213" s="244"/>
      <c r="BR213" s="244"/>
      <c r="BS213" s="244"/>
      <c r="BT213" s="244"/>
      <c r="BU213" s="244"/>
      <c r="BV213" s="244"/>
      <c r="BW213" s="244"/>
      <c r="BX213" s="244"/>
      <c r="BY213" s="244"/>
      <c r="BZ213" s="244"/>
      <c r="CA213" s="244"/>
      <c r="CB213" s="244"/>
      <c r="CC213" s="42"/>
      <c r="CH213" s="46"/>
    </row>
    <row r="214" spans="3:86" ht="6" customHeight="1">
      <c r="C214" s="7"/>
      <c r="H214" s="17"/>
      <c r="I214" s="216"/>
      <c r="J214" s="216"/>
      <c r="K214" s="216"/>
      <c r="L214" s="216"/>
      <c r="M214" s="216"/>
      <c r="N214" s="216"/>
      <c r="O214" s="216"/>
      <c r="P214" s="216"/>
      <c r="Q214" s="216"/>
      <c r="R214" s="216"/>
      <c r="S214" s="216"/>
      <c r="T214" s="216"/>
      <c r="U214" s="216"/>
      <c r="V214" s="216"/>
      <c r="W214" s="216"/>
      <c r="X214" s="216"/>
      <c r="Y214" s="216"/>
      <c r="Z214" s="216"/>
      <c r="AA214" s="25"/>
      <c r="AB214" s="28"/>
      <c r="AC214" s="244"/>
      <c r="AD214" s="244"/>
      <c r="AE214" s="244"/>
      <c r="AF214" s="244"/>
      <c r="AG214" s="244"/>
      <c r="AH214" s="244"/>
      <c r="AI214" s="244"/>
      <c r="AJ214" s="244"/>
      <c r="AK214" s="244"/>
      <c r="AL214" s="244"/>
      <c r="AM214" s="244"/>
      <c r="AN214" s="244"/>
      <c r="AO214" s="244"/>
      <c r="AP214" s="244"/>
      <c r="AQ214" s="244"/>
      <c r="AR214" s="244"/>
      <c r="AS214" s="28"/>
      <c r="AT214" s="32"/>
      <c r="AU214" s="244"/>
      <c r="AV214" s="244"/>
      <c r="AW214" s="244"/>
      <c r="AX214" s="244"/>
      <c r="AY214" s="244"/>
      <c r="AZ214" s="244"/>
      <c r="BA214" s="244"/>
      <c r="BB214" s="244"/>
      <c r="BC214" s="244"/>
      <c r="BD214" s="244"/>
      <c r="BE214" s="244"/>
      <c r="BF214" s="244"/>
      <c r="BG214" s="244"/>
      <c r="BH214" s="244"/>
      <c r="BI214" s="244"/>
      <c r="BJ214" s="244"/>
      <c r="BK214" s="42"/>
      <c r="BL214" s="28"/>
      <c r="BM214" s="244"/>
      <c r="BN214" s="244"/>
      <c r="BO214" s="244"/>
      <c r="BP214" s="244"/>
      <c r="BQ214" s="244"/>
      <c r="BR214" s="244"/>
      <c r="BS214" s="244"/>
      <c r="BT214" s="244"/>
      <c r="BU214" s="244"/>
      <c r="BV214" s="244"/>
      <c r="BW214" s="244"/>
      <c r="BX214" s="244"/>
      <c r="BY214" s="244"/>
      <c r="BZ214" s="244"/>
      <c r="CA214" s="244"/>
      <c r="CB214" s="244"/>
      <c r="CC214" s="42"/>
      <c r="CH214" s="46"/>
    </row>
    <row r="215" spans="3:86" ht="6" customHeight="1">
      <c r="C215" s="7"/>
      <c r="H215" s="17"/>
      <c r="I215" s="216"/>
      <c r="J215" s="216"/>
      <c r="K215" s="216"/>
      <c r="L215" s="216"/>
      <c r="M215" s="216"/>
      <c r="N215" s="216"/>
      <c r="O215" s="216"/>
      <c r="P215" s="216"/>
      <c r="Q215" s="216"/>
      <c r="R215" s="216"/>
      <c r="S215" s="216"/>
      <c r="T215" s="216"/>
      <c r="U215" s="216"/>
      <c r="V215" s="216"/>
      <c r="W215" s="216"/>
      <c r="X215" s="216"/>
      <c r="Y215" s="216"/>
      <c r="Z215" s="216"/>
      <c r="AA215" s="25"/>
      <c r="AB215" s="28"/>
      <c r="AC215" s="244"/>
      <c r="AD215" s="244"/>
      <c r="AE215" s="244"/>
      <c r="AF215" s="244"/>
      <c r="AG215" s="244"/>
      <c r="AH215" s="244"/>
      <c r="AI215" s="244"/>
      <c r="AJ215" s="244"/>
      <c r="AK215" s="244"/>
      <c r="AL215" s="244"/>
      <c r="AM215" s="244"/>
      <c r="AN215" s="244"/>
      <c r="AO215" s="244"/>
      <c r="AP215" s="244"/>
      <c r="AQ215" s="244"/>
      <c r="AR215" s="244"/>
      <c r="AS215" s="28"/>
      <c r="AT215" s="32"/>
      <c r="AU215" s="244"/>
      <c r="AV215" s="244"/>
      <c r="AW215" s="244"/>
      <c r="AX215" s="244"/>
      <c r="AY215" s="244"/>
      <c r="AZ215" s="244"/>
      <c r="BA215" s="244"/>
      <c r="BB215" s="244"/>
      <c r="BC215" s="244"/>
      <c r="BD215" s="244"/>
      <c r="BE215" s="244"/>
      <c r="BF215" s="244"/>
      <c r="BG215" s="244"/>
      <c r="BH215" s="244"/>
      <c r="BI215" s="244"/>
      <c r="BJ215" s="244"/>
      <c r="BK215" s="42"/>
      <c r="BL215" s="28"/>
      <c r="BM215" s="244"/>
      <c r="BN215" s="244"/>
      <c r="BO215" s="244"/>
      <c r="BP215" s="244"/>
      <c r="BQ215" s="244"/>
      <c r="BR215" s="244"/>
      <c r="BS215" s="244"/>
      <c r="BT215" s="244"/>
      <c r="BU215" s="244"/>
      <c r="BV215" s="244"/>
      <c r="BW215" s="244"/>
      <c r="BX215" s="244"/>
      <c r="BY215" s="244"/>
      <c r="BZ215" s="244"/>
      <c r="CA215" s="244"/>
      <c r="CB215" s="244"/>
      <c r="CC215" s="42"/>
      <c r="CH215" s="46"/>
    </row>
    <row r="216" spans="3:86" ht="6" customHeight="1">
      <c r="C216" s="7"/>
      <c r="H216" s="18"/>
      <c r="I216" s="217"/>
      <c r="J216" s="217"/>
      <c r="K216" s="217"/>
      <c r="L216" s="217"/>
      <c r="M216" s="217"/>
      <c r="N216" s="217"/>
      <c r="O216" s="217"/>
      <c r="P216" s="217"/>
      <c r="Q216" s="217"/>
      <c r="R216" s="217"/>
      <c r="S216" s="217"/>
      <c r="T216" s="217"/>
      <c r="U216" s="217"/>
      <c r="V216" s="217"/>
      <c r="W216" s="217"/>
      <c r="X216" s="217"/>
      <c r="Y216" s="217"/>
      <c r="Z216" s="217"/>
      <c r="AA216" s="26"/>
      <c r="AB216" s="29"/>
      <c r="AC216" s="29"/>
      <c r="AD216" s="29"/>
      <c r="AE216" s="29"/>
      <c r="AF216" s="29"/>
      <c r="AG216" s="29"/>
      <c r="AH216" s="29"/>
      <c r="AI216" s="29"/>
      <c r="AJ216" s="29"/>
      <c r="AK216" s="29"/>
      <c r="AL216" s="29"/>
      <c r="AM216" s="29"/>
      <c r="AN216" s="29"/>
      <c r="AO216" s="29"/>
      <c r="AP216" s="29"/>
      <c r="AQ216" s="29"/>
      <c r="AR216" s="29"/>
      <c r="AS216" s="29"/>
      <c r="AT216" s="33"/>
      <c r="AU216" s="29"/>
      <c r="AV216" s="29"/>
      <c r="AW216" s="29"/>
      <c r="AX216" s="29"/>
      <c r="AY216" s="29"/>
      <c r="AZ216" s="29"/>
      <c r="BA216" s="29"/>
      <c r="BB216" s="29"/>
      <c r="BC216" s="29"/>
      <c r="BD216" s="29"/>
      <c r="BE216" s="29"/>
      <c r="BF216" s="29"/>
      <c r="BG216" s="29"/>
      <c r="BH216" s="29"/>
      <c r="BI216" s="29"/>
      <c r="BJ216" s="29"/>
      <c r="BK216" s="43"/>
      <c r="BL216" s="29"/>
      <c r="BM216" s="29"/>
      <c r="BN216" s="29"/>
      <c r="BO216" s="29"/>
      <c r="BP216" s="29"/>
      <c r="BQ216" s="29"/>
      <c r="BR216" s="29"/>
      <c r="BS216" s="29"/>
      <c r="BT216" s="29"/>
      <c r="BU216" s="29"/>
      <c r="BV216" s="29"/>
      <c r="BW216" s="29"/>
      <c r="BX216" s="29"/>
      <c r="BY216" s="29"/>
      <c r="BZ216" s="29"/>
      <c r="CA216" s="29"/>
      <c r="CB216" s="29"/>
      <c r="CC216" s="43"/>
      <c r="CH216" s="46"/>
    </row>
    <row r="217" spans="3:86" ht="6" customHeight="1">
      <c r="C217" s="7"/>
      <c r="H217" s="16"/>
      <c r="I217" s="215" t="s">
        <v>17</v>
      </c>
      <c r="J217" s="215"/>
      <c r="K217" s="215"/>
      <c r="L217" s="215"/>
      <c r="M217" s="215"/>
      <c r="N217" s="215"/>
      <c r="O217" s="215"/>
      <c r="P217" s="215"/>
      <c r="Q217" s="215"/>
      <c r="R217" s="215"/>
      <c r="S217" s="215"/>
      <c r="T217" s="215"/>
      <c r="U217" s="215"/>
      <c r="V217" s="215"/>
      <c r="W217" s="215"/>
      <c r="X217" s="215"/>
      <c r="Y217" s="215"/>
      <c r="Z217" s="215"/>
      <c r="AA217" s="24"/>
      <c r="AB217" s="27"/>
      <c r="AC217" s="27"/>
      <c r="AD217" s="27"/>
      <c r="AE217" s="27"/>
      <c r="AF217" s="245">
        <f>AF72</f>
        <v>20</v>
      </c>
      <c r="AG217" s="245"/>
      <c r="AH217" s="245"/>
      <c r="AI217" s="245"/>
      <c r="AJ217" s="245"/>
      <c r="AK217" s="245"/>
      <c r="AL217" s="245"/>
      <c r="AM217" s="248" t="s">
        <v>26</v>
      </c>
      <c r="AN217" s="248"/>
      <c r="AO217" s="248"/>
      <c r="AP217" s="59"/>
      <c r="AQ217" s="59"/>
      <c r="AR217" s="27"/>
      <c r="AS217" s="27"/>
      <c r="AT217" s="27"/>
      <c r="AU217" s="27"/>
      <c r="AV217" s="27"/>
      <c r="AW217" s="27"/>
      <c r="AX217" s="27"/>
      <c r="AY217" s="27"/>
      <c r="AZ217" s="59"/>
      <c r="BA217" s="59"/>
      <c r="BB217" s="59"/>
      <c r="BC217" s="59"/>
      <c r="BD217" s="59"/>
      <c r="BE217" s="27"/>
      <c r="BF217" s="27"/>
      <c r="BG217" s="27"/>
      <c r="BH217" s="27"/>
      <c r="BI217" s="27"/>
      <c r="BJ217" s="27"/>
      <c r="BK217" s="27"/>
      <c r="BL217" s="27"/>
      <c r="BM217" s="27"/>
      <c r="BN217" s="27"/>
      <c r="BY217" s="27"/>
      <c r="BZ217" s="27"/>
      <c r="CA217" s="27"/>
      <c r="CB217" s="27"/>
      <c r="CC217" s="41"/>
      <c r="CH217" s="46"/>
    </row>
    <row r="218" spans="3:86" ht="6" customHeight="1">
      <c r="C218" s="7"/>
      <c r="H218" s="17"/>
      <c r="I218" s="216"/>
      <c r="J218" s="216"/>
      <c r="K218" s="216"/>
      <c r="L218" s="216"/>
      <c r="M218" s="216"/>
      <c r="N218" s="216"/>
      <c r="O218" s="216"/>
      <c r="P218" s="216"/>
      <c r="Q218" s="216"/>
      <c r="R218" s="216"/>
      <c r="S218" s="216"/>
      <c r="T218" s="216"/>
      <c r="U218" s="216"/>
      <c r="V218" s="216"/>
      <c r="W218" s="216"/>
      <c r="X218" s="216"/>
      <c r="Y218" s="216"/>
      <c r="Z218" s="216"/>
      <c r="AA218" s="25"/>
      <c r="AB218" s="28"/>
      <c r="AC218" s="28"/>
      <c r="AD218" s="28"/>
      <c r="AE218" s="28"/>
      <c r="AF218" s="246"/>
      <c r="AG218" s="246"/>
      <c r="AH218" s="246"/>
      <c r="AI218" s="246"/>
      <c r="AJ218" s="246"/>
      <c r="AK218" s="246"/>
      <c r="AL218" s="246"/>
      <c r="AM218" s="243"/>
      <c r="AN218" s="243"/>
      <c r="AO218" s="243"/>
      <c r="AP218" s="60"/>
      <c r="AQ218" s="60"/>
      <c r="AR218" s="28"/>
      <c r="AS218" s="28"/>
      <c r="AT218" s="28"/>
      <c r="AU218" s="28"/>
      <c r="AV218" s="28"/>
      <c r="AW218" s="28"/>
      <c r="AX218" s="28"/>
      <c r="AY218" s="28"/>
      <c r="AZ218" s="60"/>
      <c r="BA218" s="60"/>
      <c r="BB218" s="60"/>
      <c r="BC218" s="60"/>
      <c r="BD218" s="60"/>
      <c r="BE218" s="28"/>
      <c r="BF218" s="28"/>
      <c r="BG218" s="28"/>
      <c r="BH218" s="28"/>
      <c r="BI218" s="28"/>
      <c r="BJ218" s="28"/>
      <c r="BK218" s="28"/>
      <c r="BL218" s="28"/>
      <c r="BM218" s="28"/>
      <c r="BN218" s="28"/>
      <c r="BY218" s="28"/>
      <c r="BZ218" s="28"/>
      <c r="CA218" s="28"/>
      <c r="CB218" s="28"/>
      <c r="CC218" s="42"/>
      <c r="CH218" s="46"/>
    </row>
    <row r="219" spans="3:86" ht="6" customHeight="1">
      <c r="C219" s="7"/>
      <c r="H219" s="17"/>
      <c r="I219" s="216"/>
      <c r="J219" s="216"/>
      <c r="K219" s="216"/>
      <c r="L219" s="216"/>
      <c r="M219" s="216"/>
      <c r="N219" s="216"/>
      <c r="O219" s="216"/>
      <c r="P219" s="216"/>
      <c r="Q219" s="216"/>
      <c r="R219" s="216"/>
      <c r="S219" s="216"/>
      <c r="T219" s="216"/>
      <c r="U219" s="216"/>
      <c r="V219" s="216"/>
      <c r="W219" s="216"/>
      <c r="X219" s="216"/>
      <c r="Y219" s="216"/>
      <c r="Z219" s="216"/>
      <c r="AA219" s="25"/>
      <c r="AB219" s="28"/>
      <c r="AC219" s="28"/>
      <c r="AD219" s="28"/>
      <c r="AE219" s="28"/>
      <c r="AF219" s="246"/>
      <c r="AG219" s="246"/>
      <c r="AH219" s="246"/>
      <c r="AI219" s="246"/>
      <c r="AJ219" s="246"/>
      <c r="AK219" s="246"/>
      <c r="AL219" s="246"/>
      <c r="AM219" s="243"/>
      <c r="AN219" s="243"/>
      <c r="AO219" s="243"/>
      <c r="AP219" s="60"/>
      <c r="AQ219" s="60"/>
      <c r="AR219" s="28"/>
      <c r="AS219" s="28"/>
      <c r="AT219" s="28"/>
      <c r="AU219" s="28"/>
      <c r="AV219" s="28"/>
      <c r="AW219" s="28"/>
      <c r="AX219" s="28"/>
      <c r="AY219" s="28"/>
      <c r="AZ219" s="60"/>
      <c r="BA219" s="60"/>
      <c r="BB219" s="60"/>
      <c r="BC219" s="60"/>
      <c r="BD219" s="60"/>
      <c r="BE219" s="28"/>
      <c r="BF219" s="28"/>
      <c r="BG219" s="28"/>
      <c r="BH219" s="28"/>
      <c r="BI219" s="28"/>
      <c r="BJ219" s="28"/>
      <c r="BK219" s="28"/>
      <c r="BL219" s="28"/>
      <c r="BM219" s="28"/>
      <c r="BN219" s="28"/>
      <c r="BY219" s="28"/>
      <c r="BZ219" s="28"/>
      <c r="CA219" s="28"/>
      <c r="CB219" s="28"/>
      <c r="CC219" s="42"/>
      <c r="CH219" s="46"/>
    </row>
    <row r="220" spans="3:86" ht="6" customHeight="1">
      <c r="C220" s="7"/>
      <c r="H220" s="18"/>
      <c r="I220" s="217"/>
      <c r="J220" s="217"/>
      <c r="K220" s="217"/>
      <c r="L220" s="217"/>
      <c r="M220" s="217"/>
      <c r="N220" s="217"/>
      <c r="O220" s="217"/>
      <c r="P220" s="217"/>
      <c r="Q220" s="217"/>
      <c r="R220" s="217"/>
      <c r="S220" s="217"/>
      <c r="T220" s="217"/>
      <c r="U220" s="217"/>
      <c r="V220" s="217"/>
      <c r="W220" s="217"/>
      <c r="X220" s="217"/>
      <c r="Y220" s="217"/>
      <c r="Z220" s="217"/>
      <c r="AA220" s="26"/>
      <c r="AB220" s="29"/>
      <c r="AC220" s="29"/>
      <c r="AD220" s="29"/>
      <c r="AE220" s="29"/>
      <c r="AF220" s="247"/>
      <c r="AG220" s="247"/>
      <c r="AH220" s="247"/>
      <c r="AI220" s="247"/>
      <c r="AJ220" s="247"/>
      <c r="AK220" s="247"/>
      <c r="AL220" s="247"/>
      <c r="AM220" s="249"/>
      <c r="AN220" s="249"/>
      <c r="AO220" s="249"/>
      <c r="AP220" s="61"/>
      <c r="AQ220" s="61"/>
      <c r="AR220" s="29"/>
      <c r="AS220" s="29"/>
      <c r="AT220" s="29"/>
      <c r="AU220" s="29"/>
      <c r="AV220" s="29"/>
      <c r="AW220" s="29"/>
      <c r="AX220" s="29"/>
      <c r="AY220" s="29"/>
      <c r="AZ220" s="61"/>
      <c r="BA220" s="61"/>
      <c r="BB220" s="61"/>
      <c r="BC220" s="61"/>
      <c r="BD220" s="61"/>
      <c r="BE220" s="29"/>
      <c r="BF220" s="29"/>
      <c r="BG220" s="29"/>
      <c r="BH220" s="29"/>
      <c r="BI220" s="29"/>
      <c r="BJ220" s="29"/>
      <c r="BK220" s="29"/>
      <c r="BL220" s="29"/>
      <c r="BM220" s="29"/>
      <c r="BN220" s="29"/>
      <c r="BY220" s="29"/>
      <c r="BZ220" s="29"/>
      <c r="CA220" s="29"/>
      <c r="CB220" s="29"/>
      <c r="CC220" s="43"/>
      <c r="CH220" s="46"/>
    </row>
    <row r="221" spans="3:86" ht="6" customHeight="1">
      <c r="C221" s="7"/>
      <c r="H221" s="16"/>
      <c r="I221" s="214" t="s">
        <v>95</v>
      </c>
      <c r="J221" s="214"/>
      <c r="K221" s="214"/>
      <c r="L221" s="214"/>
      <c r="M221" s="214"/>
      <c r="N221" s="214"/>
      <c r="O221" s="214"/>
      <c r="P221" s="214"/>
      <c r="Q221" s="214"/>
      <c r="R221" s="214"/>
      <c r="S221" s="214"/>
      <c r="T221" s="214"/>
      <c r="U221" s="214"/>
      <c r="V221" s="214"/>
      <c r="W221" s="214"/>
      <c r="X221" s="214"/>
      <c r="Y221" s="214"/>
      <c r="Z221" s="214"/>
      <c r="AA221" s="24"/>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41"/>
      <c r="CH221" s="46"/>
    </row>
    <row r="222" spans="3:86" ht="6" customHeight="1">
      <c r="C222" s="7"/>
      <c r="H222" s="17"/>
      <c r="I222" s="237"/>
      <c r="J222" s="237"/>
      <c r="K222" s="237"/>
      <c r="L222" s="237"/>
      <c r="M222" s="237"/>
      <c r="N222" s="237"/>
      <c r="O222" s="237"/>
      <c r="P222" s="237"/>
      <c r="Q222" s="237"/>
      <c r="R222" s="237"/>
      <c r="S222" s="237"/>
      <c r="T222" s="237"/>
      <c r="U222" s="237"/>
      <c r="V222" s="237"/>
      <c r="W222" s="237"/>
      <c r="X222" s="237"/>
      <c r="Y222" s="237"/>
      <c r="Z222" s="237"/>
      <c r="AA222" s="25"/>
      <c r="AB222" s="28"/>
      <c r="AC222" s="239" t="str">
        <f>AC77</f>
        <v>暖房</v>
      </c>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c r="BA222" s="239"/>
      <c r="BB222" s="239"/>
      <c r="BC222" s="239"/>
      <c r="BD222" s="239"/>
      <c r="BE222" s="239"/>
      <c r="BF222" s="239"/>
      <c r="BG222" s="239"/>
      <c r="BH222" s="239"/>
      <c r="BI222" s="239"/>
      <c r="BJ222" s="239"/>
      <c r="BK222" s="239"/>
      <c r="BL222" s="239"/>
      <c r="BM222" s="239"/>
      <c r="BN222" s="239"/>
      <c r="BO222" s="239"/>
      <c r="BP222" s="239"/>
      <c r="BQ222" s="239"/>
      <c r="BR222" s="239"/>
      <c r="BS222" s="239"/>
      <c r="BT222" s="239"/>
      <c r="BU222" s="239"/>
      <c r="BV222" s="239"/>
      <c r="BW222" s="239"/>
      <c r="BX222" s="239"/>
      <c r="BY222" s="239"/>
      <c r="BZ222" s="239"/>
      <c r="CA222" s="239"/>
      <c r="CB222" s="239"/>
      <c r="CC222" s="42"/>
      <c r="CH222" s="46"/>
    </row>
    <row r="223" spans="3:86" ht="6" customHeight="1">
      <c r="C223" s="7"/>
      <c r="H223" s="17"/>
      <c r="I223" s="237"/>
      <c r="J223" s="237"/>
      <c r="K223" s="237"/>
      <c r="L223" s="237"/>
      <c r="M223" s="237"/>
      <c r="N223" s="237"/>
      <c r="O223" s="237"/>
      <c r="P223" s="237"/>
      <c r="Q223" s="237"/>
      <c r="R223" s="237"/>
      <c r="S223" s="237"/>
      <c r="T223" s="237"/>
      <c r="U223" s="237"/>
      <c r="V223" s="237"/>
      <c r="W223" s="237"/>
      <c r="X223" s="237"/>
      <c r="Y223" s="237"/>
      <c r="Z223" s="237"/>
      <c r="AA223" s="25"/>
      <c r="AB223" s="28"/>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39"/>
      <c r="AY223" s="239"/>
      <c r="AZ223" s="239"/>
      <c r="BA223" s="239"/>
      <c r="BB223" s="239"/>
      <c r="BC223" s="239"/>
      <c r="BD223" s="239"/>
      <c r="BE223" s="239"/>
      <c r="BF223" s="239"/>
      <c r="BG223" s="239"/>
      <c r="BH223" s="239"/>
      <c r="BI223" s="239"/>
      <c r="BJ223" s="239"/>
      <c r="BK223" s="239"/>
      <c r="BL223" s="239"/>
      <c r="BM223" s="239"/>
      <c r="BN223" s="239"/>
      <c r="BO223" s="239"/>
      <c r="BP223" s="239"/>
      <c r="BQ223" s="239"/>
      <c r="BR223" s="239"/>
      <c r="BS223" s="239"/>
      <c r="BT223" s="239"/>
      <c r="BU223" s="239"/>
      <c r="BV223" s="239"/>
      <c r="BW223" s="239"/>
      <c r="BX223" s="239"/>
      <c r="BY223" s="239"/>
      <c r="BZ223" s="239"/>
      <c r="CA223" s="239"/>
      <c r="CB223" s="239"/>
      <c r="CC223" s="42"/>
      <c r="CH223" s="46"/>
    </row>
    <row r="224" spans="3:86" ht="6" customHeight="1">
      <c r="C224" s="7"/>
      <c r="H224" s="17"/>
      <c r="I224" s="237"/>
      <c r="J224" s="237"/>
      <c r="K224" s="237"/>
      <c r="L224" s="237"/>
      <c r="M224" s="237"/>
      <c r="N224" s="237"/>
      <c r="O224" s="237"/>
      <c r="P224" s="237"/>
      <c r="Q224" s="237"/>
      <c r="R224" s="237"/>
      <c r="S224" s="237"/>
      <c r="T224" s="237"/>
      <c r="U224" s="237"/>
      <c r="V224" s="237"/>
      <c r="W224" s="237"/>
      <c r="X224" s="237"/>
      <c r="Y224" s="237"/>
      <c r="Z224" s="237"/>
      <c r="AA224" s="25"/>
      <c r="AB224" s="28"/>
      <c r="AC224" s="239"/>
      <c r="AD224" s="239"/>
      <c r="AE224" s="239"/>
      <c r="AF224" s="239"/>
      <c r="AG224" s="239"/>
      <c r="AH224" s="239"/>
      <c r="AI224" s="239"/>
      <c r="AJ224" s="239"/>
      <c r="AK224" s="239"/>
      <c r="AL224" s="239"/>
      <c r="AM224" s="239"/>
      <c r="AN224" s="239"/>
      <c r="AO224" s="239"/>
      <c r="AP224" s="239"/>
      <c r="AQ224" s="239"/>
      <c r="AR224" s="239"/>
      <c r="AS224" s="239"/>
      <c r="AT224" s="239"/>
      <c r="AU224" s="239"/>
      <c r="AV224" s="239"/>
      <c r="AW224" s="239"/>
      <c r="AX224" s="239"/>
      <c r="AY224" s="239"/>
      <c r="AZ224" s="239"/>
      <c r="BA224" s="239"/>
      <c r="BB224" s="239"/>
      <c r="BC224" s="239"/>
      <c r="BD224" s="239"/>
      <c r="BE224" s="239"/>
      <c r="BF224" s="239"/>
      <c r="BG224" s="239"/>
      <c r="BH224" s="239"/>
      <c r="BI224" s="239"/>
      <c r="BJ224" s="239"/>
      <c r="BK224" s="239"/>
      <c r="BL224" s="239"/>
      <c r="BM224" s="239"/>
      <c r="BN224" s="239"/>
      <c r="BO224" s="239"/>
      <c r="BP224" s="239"/>
      <c r="BQ224" s="239"/>
      <c r="BR224" s="239"/>
      <c r="BS224" s="239"/>
      <c r="BT224" s="239"/>
      <c r="BU224" s="239"/>
      <c r="BV224" s="239"/>
      <c r="BW224" s="239"/>
      <c r="BX224" s="239"/>
      <c r="BY224" s="239"/>
      <c r="BZ224" s="239"/>
      <c r="CA224" s="239"/>
      <c r="CB224" s="239"/>
      <c r="CC224" s="42"/>
      <c r="CH224" s="46"/>
    </row>
    <row r="225" spans="3:86" ht="6" customHeight="1">
      <c r="C225" s="7"/>
      <c r="H225" s="18"/>
      <c r="I225" s="238"/>
      <c r="J225" s="238"/>
      <c r="K225" s="238"/>
      <c r="L225" s="238"/>
      <c r="M225" s="238"/>
      <c r="N225" s="238"/>
      <c r="O225" s="238"/>
      <c r="P225" s="238"/>
      <c r="Q225" s="238"/>
      <c r="R225" s="238"/>
      <c r="S225" s="238"/>
      <c r="T225" s="238"/>
      <c r="U225" s="238"/>
      <c r="V225" s="238"/>
      <c r="W225" s="238"/>
      <c r="X225" s="238"/>
      <c r="Y225" s="238"/>
      <c r="Z225" s="238"/>
      <c r="AA225" s="26"/>
      <c r="AB225" s="29"/>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43"/>
      <c r="CH225" s="46"/>
    </row>
    <row r="226" spans="3:86" ht="6" customHeight="1">
      <c r="C226" s="7"/>
      <c r="H226" s="17"/>
      <c r="I226" s="237" t="s">
        <v>19</v>
      </c>
      <c r="J226" s="237"/>
      <c r="K226" s="237"/>
      <c r="L226" s="237"/>
      <c r="M226" s="237"/>
      <c r="N226" s="237"/>
      <c r="O226" s="237"/>
      <c r="P226" s="237"/>
      <c r="Q226" s="237"/>
      <c r="R226" s="237"/>
      <c r="S226" s="237"/>
      <c r="T226" s="237"/>
      <c r="U226" s="237"/>
      <c r="V226" s="237"/>
      <c r="W226" s="237"/>
      <c r="X226" s="237"/>
      <c r="Y226" s="237"/>
      <c r="Z226" s="237"/>
      <c r="AA226" s="25"/>
      <c r="AB226" s="28"/>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42"/>
      <c r="CH226" s="46"/>
    </row>
    <row r="227" spans="3:86" ht="6" customHeight="1">
      <c r="C227" s="7"/>
      <c r="H227" s="17"/>
      <c r="I227" s="237"/>
      <c r="J227" s="237"/>
      <c r="K227" s="237"/>
      <c r="L227" s="237"/>
      <c r="M227" s="237"/>
      <c r="N227" s="237"/>
      <c r="O227" s="237"/>
      <c r="P227" s="237"/>
      <c r="Q227" s="237"/>
      <c r="R227" s="237"/>
      <c r="S227" s="237"/>
      <c r="T227" s="237"/>
      <c r="U227" s="237"/>
      <c r="V227" s="237"/>
      <c r="W227" s="237"/>
      <c r="X227" s="237"/>
      <c r="Y227" s="237"/>
      <c r="Z227" s="237"/>
      <c r="AA227" s="25"/>
      <c r="AB227" s="28"/>
      <c r="AC227" s="239" t="str">
        <f>AC82</f>
        <v>○○持ち込み、相談室利用</v>
      </c>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c r="BL227" s="239"/>
      <c r="BM227" s="239"/>
      <c r="BN227" s="239"/>
      <c r="BO227" s="239"/>
      <c r="BP227" s="239"/>
      <c r="BQ227" s="239"/>
      <c r="BR227" s="239"/>
      <c r="BS227" s="239"/>
      <c r="BT227" s="239"/>
      <c r="BU227" s="239"/>
      <c r="BV227" s="239"/>
      <c r="BW227" s="239"/>
      <c r="BX227" s="239"/>
      <c r="BY227" s="239"/>
      <c r="BZ227" s="239"/>
      <c r="CA227" s="239"/>
      <c r="CB227" s="239"/>
      <c r="CC227" s="42"/>
      <c r="CH227" s="46"/>
    </row>
    <row r="228" spans="3:86" ht="6" customHeight="1">
      <c r="C228" s="7"/>
      <c r="H228" s="17"/>
      <c r="I228" s="237"/>
      <c r="J228" s="237"/>
      <c r="K228" s="237"/>
      <c r="L228" s="237"/>
      <c r="M228" s="237"/>
      <c r="N228" s="237"/>
      <c r="O228" s="237"/>
      <c r="P228" s="237"/>
      <c r="Q228" s="237"/>
      <c r="R228" s="237"/>
      <c r="S228" s="237"/>
      <c r="T228" s="237"/>
      <c r="U228" s="237"/>
      <c r="V228" s="237"/>
      <c r="W228" s="237"/>
      <c r="X228" s="237"/>
      <c r="Y228" s="237"/>
      <c r="Z228" s="237"/>
      <c r="AA228" s="25"/>
      <c r="AB228" s="28"/>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42"/>
      <c r="CH228" s="46"/>
    </row>
    <row r="229" spans="3:86" ht="6" customHeight="1">
      <c r="C229" s="7"/>
      <c r="H229" s="17"/>
      <c r="I229" s="237"/>
      <c r="J229" s="237"/>
      <c r="K229" s="237"/>
      <c r="L229" s="237"/>
      <c r="M229" s="237"/>
      <c r="N229" s="237"/>
      <c r="O229" s="237"/>
      <c r="P229" s="237"/>
      <c r="Q229" s="237"/>
      <c r="R229" s="237"/>
      <c r="S229" s="237"/>
      <c r="T229" s="237"/>
      <c r="U229" s="237"/>
      <c r="V229" s="237"/>
      <c r="W229" s="237"/>
      <c r="X229" s="237"/>
      <c r="Y229" s="237"/>
      <c r="Z229" s="237"/>
      <c r="AA229" s="25"/>
      <c r="AB229" s="28"/>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9"/>
      <c r="BE229" s="239"/>
      <c r="BF229" s="239"/>
      <c r="BG229" s="239"/>
      <c r="BH229" s="239"/>
      <c r="BI229" s="239"/>
      <c r="BJ229" s="239"/>
      <c r="BK229" s="239"/>
      <c r="BL229" s="239"/>
      <c r="BM229" s="239"/>
      <c r="BN229" s="239"/>
      <c r="BO229" s="239"/>
      <c r="BP229" s="239"/>
      <c r="BQ229" s="239"/>
      <c r="BR229" s="239"/>
      <c r="BS229" s="239"/>
      <c r="BT229" s="239"/>
      <c r="BU229" s="239"/>
      <c r="BV229" s="239"/>
      <c r="BW229" s="239"/>
      <c r="BX229" s="239"/>
      <c r="BY229" s="239"/>
      <c r="BZ229" s="239"/>
      <c r="CA229" s="239"/>
      <c r="CB229" s="239"/>
      <c r="CC229" s="42"/>
      <c r="CH229" s="46"/>
    </row>
    <row r="230" spans="3:86" ht="6" customHeight="1">
      <c r="C230" s="7"/>
      <c r="H230" s="18"/>
      <c r="I230" s="238"/>
      <c r="J230" s="238"/>
      <c r="K230" s="238"/>
      <c r="L230" s="238"/>
      <c r="M230" s="238"/>
      <c r="N230" s="238"/>
      <c r="O230" s="238"/>
      <c r="P230" s="238"/>
      <c r="Q230" s="238"/>
      <c r="R230" s="238"/>
      <c r="S230" s="238"/>
      <c r="T230" s="238"/>
      <c r="U230" s="238"/>
      <c r="V230" s="238"/>
      <c r="W230" s="238"/>
      <c r="X230" s="238"/>
      <c r="Y230" s="238"/>
      <c r="Z230" s="238"/>
      <c r="AA230" s="26"/>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43"/>
      <c r="CH230" s="46"/>
    </row>
    <row r="231" spans="3:86" ht="6" customHeight="1">
      <c r="C231" s="7"/>
      <c r="H231" s="17"/>
      <c r="I231" s="237" t="s">
        <v>74</v>
      </c>
      <c r="J231" s="237"/>
      <c r="K231" s="237"/>
      <c r="L231" s="237"/>
      <c r="M231" s="237"/>
      <c r="N231" s="237"/>
      <c r="O231" s="237"/>
      <c r="P231" s="237"/>
      <c r="Q231" s="237"/>
      <c r="R231" s="237"/>
      <c r="S231" s="237"/>
      <c r="T231" s="237"/>
      <c r="U231" s="237"/>
      <c r="V231" s="237"/>
      <c r="W231" s="237"/>
      <c r="X231" s="237"/>
      <c r="Y231" s="237"/>
      <c r="Z231" s="237"/>
      <c r="AA231" s="25"/>
      <c r="AB231" s="28"/>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42"/>
      <c r="CH231" s="46"/>
    </row>
    <row r="232" spans="3:86" ht="6" customHeight="1">
      <c r="C232" s="7"/>
      <c r="H232" s="17"/>
      <c r="I232" s="237"/>
      <c r="J232" s="237"/>
      <c r="K232" s="237"/>
      <c r="L232" s="237"/>
      <c r="M232" s="237"/>
      <c r="N232" s="237"/>
      <c r="O232" s="237"/>
      <c r="P232" s="237"/>
      <c r="Q232" s="237"/>
      <c r="R232" s="237"/>
      <c r="S232" s="237"/>
      <c r="T232" s="237"/>
      <c r="U232" s="237"/>
      <c r="V232" s="237"/>
      <c r="W232" s="237"/>
      <c r="X232" s="237"/>
      <c r="Y232" s="237"/>
      <c r="Z232" s="237"/>
      <c r="AA232" s="25"/>
      <c r="AB232" s="28"/>
      <c r="AC232" s="239" t="str">
        <f>AC87</f>
        <v/>
      </c>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39"/>
      <c r="AY232" s="239"/>
      <c r="AZ232" s="239"/>
      <c r="BA232" s="239"/>
      <c r="BB232" s="239"/>
      <c r="BC232" s="239"/>
      <c r="BD232" s="239"/>
      <c r="BE232" s="239"/>
      <c r="BF232" s="239"/>
      <c r="BG232" s="239"/>
      <c r="BH232" s="239"/>
      <c r="BI232" s="239"/>
      <c r="BJ232" s="239"/>
      <c r="BK232" s="239"/>
      <c r="BL232" s="239"/>
      <c r="BM232" s="239"/>
      <c r="BN232" s="239"/>
      <c r="BO232" s="239"/>
      <c r="BP232" s="239"/>
      <c r="BQ232" s="239"/>
      <c r="BR232" s="239"/>
      <c r="BS232" s="239"/>
      <c r="BT232" s="239"/>
      <c r="BU232" s="239"/>
      <c r="BV232" s="239"/>
      <c r="BW232" s="239"/>
      <c r="BX232" s="239"/>
      <c r="BY232" s="239"/>
      <c r="BZ232" s="239"/>
      <c r="CA232" s="239"/>
      <c r="CB232" s="239"/>
      <c r="CC232" s="42"/>
      <c r="CH232" s="46"/>
    </row>
    <row r="233" spans="3:86" ht="6" customHeight="1">
      <c r="C233" s="7"/>
      <c r="H233" s="17"/>
      <c r="I233" s="237"/>
      <c r="J233" s="237"/>
      <c r="K233" s="237"/>
      <c r="L233" s="237"/>
      <c r="M233" s="237"/>
      <c r="N233" s="237"/>
      <c r="O233" s="237"/>
      <c r="P233" s="237"/>
      <c r="Q233" s="237"/>
      <c r="R233" s="237"/>
      <c r="S233" s="237"/>
      <c r="T233" s="237"/>
      <c r="U233" s="237"/>
      <c r="V233" s="237"/>
      <c r="W233" s="237"/>
      <c r="X233" s="237"/>
      <c r="Y233" s="237"/>
      <c r="Z233" s="237"/>
      <c r="AA233" s="25"/>
      <c r="AB233" s="28"/>
      <c r="AC233" s="239"/>
      <c r="AD233" s="239"/>
      <c r="AE233" s="239"/>
      <c r="AF233" s="239"/>
      <c r="AG233" s="239"/>
      <c r="AH233" s="239"/>
      <c r="AI233" s="239"/>
      <c r="AJ233" s="239"/>
      <c r="AK233" s="239"/>
      <c r="AL233" s="239"/>
      <c r="AM233" s="239"/>
      <c r="AN233" s="239"/>
      <c r="AO233" s="239"/>
      <c r="AP233" s="239"/>
      <c r="AQ233" s="239"/>
      <c r="AR233" s="239"/>
      <c r="AS233" s="239"/>
      <c r="AT233" s="239"/>
      <c r="AU233" s="239"/>
      <c r="AV233" s="239"/>
      <c r="AW233" s="239"/>
      <c r="AX233" s="239"/>
      <c r="AY233" s="239"/>
      <c r="AZ233" s="239"/>
      <c r="BA233" s="239"/>
      <c r="BB233" s="239"/>
      <c r="BC233" s="239"/>
      <c r="BD233" s="239"/>
      <c r="BE233" s="239"/>
      <c r="BF233" s="239"/>
      <c r="BG233" s="239"/>
      <c r="BH233" s="239"/>
      <c r="BI233" s="239"/>
      <c r="BJ233" s="239"/>
      <c r="BK233" s="239"/>
      <c r="BL233" s="239"/>
      <c r="BM233" s="239"/>
      <c r="BN233" s="239"/>
      <c r="BO233" s="239"/>
      <c r="BP233" s="239"/>
      <c r="BQ233" s="239"/>
      <c r="BR233" s="239"/>
      <c r="BS233" s="239"/>
      <c r="BT233" s="239"/>
      <c r="BU233" s="239"/>
      <c r="BV233" s="239"/>
      <c r="BW233" s="239"/>
      <c r="BX233" s="239"/>
      <c r="BY233" s="239"/>
      <c r="BZ233" s="239"/>
      <c r="CA233" s="239"/>
      <c r="CB233" s="239"/>
      <c r="CC233" s="42"/>
      <c r="CH233" s="46"/>
    </row>
    <row r="234" spans="3:86" ht="6" customHeight="1">
      <c r="C234" s="7"/>
      <c r="H234" s="17"/>
      <c r="I234" s="237"/>
      <c r="J234" s="237"/>
      <c r="K234" s="237"/>
      <c r="L234" s="237"/>
      <c r="M234" s="237"/>
      <c r="N234" s="237"/>
      <c r="O234" s="237"/>
      <c r="P234" s="237"/>
      <c r="Q234" s="237"/>
      <c r="R234" s="237"/>
      <c r="S234" s="237"/>
      <c r="T234" s="237"/>
      <c r="U234" s="237"/>
      <c r="V234" s="237"/>
      <c r="W234" s="237"/>
      <c r="X234" s="237"/>
      <c r="Y234" s="237"/>
      <c r="Z234" s="237"/>
      <c r="AA234" s="25"/>
      <c r="AB234" s="28"/>
      <c r="AC234" s="239"/>
      <c r="AD234" s="239"/>
      <c r="AE234" s="239"/>
      <c r="AF234" s="239"/>
      <c r="AG234" s="239"/>
      <c r="AH234" s="239"/>
      <c r="AI234" s="239"/>
      <c r="AJ234" s="239"/>
      <c r="AK234" s="239"/>
      <c r="AL234" s="239"/>
      <c r="AM234" s="239"/>
      <c r="AN234" s="239"/>
      <c r="AO234" s="239"/>
      <c r="AP234" s="239"/>
      <c r="AQ234" s="239"/>
      <c r="AR234" s="239"/>
      <c r="AS234" s="239"/>
      <c r="AT234" s="239"/>
      <c r="AU234" s="239"/>
      <c r="AV234" s="239"/>
      <c r="AW234" s="239"/>
      <c r="AX234" s="239"/>
      <c r="AY234" s="239"/>
      <c r="AZ234" s="239"/>
      <c r="BA234" s="239"/>
      <c r="BB234" s="239"/>
      <c r="BC234" s="239"/>
      <c r="BD234" s="239"/>
      <c r="BE234" s="239"/>
      <c r="BF234" s="239"/>
      <c r="BG234" s="239"/>
      <c r="BH234" s="239"/>
      <c r="BI234" s="239"/>
      <c r="BJ234" s="239"/>
      <c r="BK234" s="239"/>
      <c r="BL234" s="239"/>
      <c r="BM234" s="239"/>
      <c r="BN234" s="239"/>
      <c r="BO234" s="239"/>
      <c r="BP234" s="239"/>
      <c r="BQ234" s="239"/>
      <c r="BR234" s="239"/>
      <c r="BS234" s="239"/>
      <c r="BT234" s="239"/>
      <c r="BU234" s="239"/>
      <c r="BV234" s="239"/>
      <c r="BW234" s="239"/>
      <c r="BX234" s="239"/>
      <c r="BY234" s="239"/>
      <c r="BZ234" s="239"/>
      <c r="CA234" s="239"/>
      <c r="CB234" s="239"/>
      <c r="CC234" s="42"/>
      <c r="CH234" s="46"/>
    </row>
    <row r="235" spans="3:86" ht="6" customHeight="1">
      <c r="C235" s="7"/>
      <c r="H235" s="18"/>
      <c r="I235" s="238"/>
      <c r="J235" s="238"/>
      <c r="K235" s="238"/>
      <c r="L235" s="238"/>
      <c r="M235" s="238"/>
      <c r="N235" s="238"/>
      <c r="O235" s="238"/>
      <c r="P235" s="238"/>
      <c r="Q235" s="238"/>
      <c r="R235" s="238"/>
      <c r="S235" s="238"/>
      <c r="T235" s="238"/>
      <c r="U235" s="238"/>
      <c r="V235" s="238"/>
      <c r="W235" s="238"/>
      <c r="X235" s="238"/>
      <c r="Y235" s="238"/>
      <c r="Z235" s="238"/>
      <c r="AA235" s="26"/>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43"/>
      <c r="CH235" s="46"/>
    </row>
    <row r="236" spans="3:86" ht="6" customHeight="1">
      <c r="C236" s="7"/>
      <c r="CH236" s="46"/>
    </row>
    <row r="237" spans="3:86" ht="6" customHeight="1">
      <c r="C237" s="7"/>
      <c r="D237" s="14"/>
      <c r="Q237" s="14"/>
      <c r="AD237" s="14"/>
      <c r="AQ237" s="14"/>
      <c r="CH237" s="46"/>
    </row>
    <row r="238" spans="3:86" ht="6" customHeight="1">
      <c r="C238" s="7"/>
      <c r="G238" s="270" t="s">
        <v>12</v>
      </c>
      <c r="H238" s="270"/>
      <c r="I238" s="270"/>
      <c r="J238" s="270"/>
      <c r="K238" s="270"/>
      <c r="L238" s="270"/>
      <c r="M238" s="270"/>
      <c r="N238" s="270"/>
      <c r="O238" s="270"/>
      <c r="P238" s="270"/>
      <c r="Q238" s="270"/>
      <c r="R238" s="270"/>
      <c r="CH238" s="46"/>
    </row>
    <row r="239" spans="3:86" ht="6" customHeight="1">
      <c r="C239" s="7"/>
      <c r="G239" s="270"/>
      <c r="H239" s="270"/>
      <c r="I239" s="270"/>
      <c r="J239" s="270"/>
      <c r="K239" s="270"/>
      <c r="L239" s="270"/>
      <c r="M239" s="270"/>
      <c r="N239" s="270"/>
      <c r="O239" s="270"/>
      <c r="P239" s="270"/>
      <c r="Q239" s="270"/>
      <c r="R239" s="270"/>
      <c r="CH239" s="46"/>
    </row>
    <row r="240" spans="3:86" ht="6" customHeight="1">
      <c r="C240" s="7"/>
      <c r="G240" s="270"/>
      <c r="H240" s="270"/>
      <c r="I240" s="270"/>
      <c r="J240" s="270"/>
      <c r="K240" s="270"/>
      <c r="L240" s="270"/>
      <c r="M240" s="270"/>
      <c r="N240" s="270"/>
      <c r="O240" s="270"/>
      <c r="P240" s="270"/>
      <c r="Q240" s="270"/>
      <c r="R240" s="270"/>
      <c r="CH240" s="46"/>
    </row>
    <row r="241" spans="3:86" ht="6" customHeight="1">
      <c r="C241" s="7"/>
      <c r="G241" s="270"/>
      <c r="H241" s="270"/>
      <c r="I241" s="270"/>
      <c r="J241" s="270"/>
      <c r="K241" s="270"/>
      <c r="L241" s="270"/>
      <c r="M241" s="270"/>
      <c r="N241" s="270"/>
      <c r="O241" s="270"/>
      <c r="P241" s="270"/>
      <c r="Q241" s="270"/>
      <c r="R241" s="270"/>
      <c r="CH241" s="46"/>
    </row>
    <row r="242" spans="3:86" ht="6" customHeight="1">
      <c r="C242" s="7"/>
      <c r="CH242" s="46"/>
    </row>
    <row r="243" spans="3:86" ht="6" customHeight="1">
      <c r="C243" s="7"/>
      <c r="CH243" s="46"/>
    </row>
    <row r="244" spans="3:86" ht="6" customHeight="1">
      <c r="C244" s="7"/>
      <c r="CH244" s="46"/>
    </row>
    <row r="245" spans="3:86" ht="6" customHeight="1">
      <c r="C245" s="7"/>
      <c r="J245" s="225" t="s">
        <v>86</v>
      </c>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c r="AS245" s="225"/>
      <c r="AT245" s="225"/>
      <c r="AU245" s="225"/>
      <c r="AV245" s="225"/>
      <c r="AW245" s="225"/>
      <c r="AX245" s="225"/>
      <c r="AY245" s="225"/>
      <c r="AZ245" s="225"/>
      <c r="BA245" s="225"/>
      <c r="BB245" s="225"/>
      <c r="BC245" s="225"/>
      <c r="BD245" s="225"/>
      <c r="BE245" s="225"/>
      <c r="BF245" s="225"/>
      <c r="BG245" s="225"/>
      <c r="BH245" s="225"/>
      <c r="BI245" s="225"/>
      <c r="BJ245" s="225"/>
      <c r="BK245" s="225"/>
      <c r="BL245" s="225"/>
      <c r="BM245" s="225"/>
      <c r="BN245" s="225"/>
      <c r="BO245" s="225"/>
      <c r="BP245" s="225"/>
      <c r="BQ245" s="225"/>
      <c r="BR245" s="225"/>
      <c r="BS245" s="225"/>
      <c r="BT245" s="225"/>
      <c r="BU245" s="225"/>
      <c r="BV245" s="225"/>
      <c r="BW245" s="225"/>
      <c r="BX245" s="225"/>
      <c r="BY245" s="225"/>
      <c r="BZ245" s="225"/>
      <c r="CA245" s="225"/>
      <c r="CB245" s="225"/>
      <c r="CC245" s="225"/>
      <c r="CD245" s="37"/>
      <c r="CH245" s="46"/>
    </row>
    <row r="246" spans="3:86" ht="6" customHeight="1">
      <c r="C246" s="7"/>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c r="AS246" s="225"/>
      <c r="AT246" s="225"/>
      <c r="AU246" s="225"/>
      <c r="AV246" s="225"/>
      <c r="AW246" s="225"/>
      <c r="AX246" s="225"/>
      <c r="AY246" s="225"/>
      <c r="AZ246" s="225"/>
      <c r="BA246" s="225"/>
      <c r="BB246" s="225"/>
      <c r="BC246" s="225"/>
      <c r="BD246" s="225"/>
      <c r="BE246" s="225"/>
      <c r="BF246" s="225"/>
      <c r="BG246" s="225"/>
      <c r="BH246" s="225"/>
      <c r="BI246" s="225"/>
      <c r="BJ246" s="225"/>
      <c r="BK246" s="225"/>
      <c r="BL246" s="225"/>
      <c r="BM246" s="225"/>
      <c r="BN246" s="225"/>
      <c r="BO246" s="225"/>
      <c r="BP246" s="225"/>
      <c r="BQ246" s="225"/>
      <c r="BR246" s="225"/>
      <c r="BS246" s="225"/>
      <c r="BT246" s="225"/>
      <c r="BU246" s="225"/>
      <c r="BV246" s="225"/>
      <c r="BW246" s="225"/>
      <c r="BX246" s="225"/>
      <c r="BY246" s="225"/>
      <c r="BZ246" s="225"/>
      <c r="CA246" s="225"/>
      <c r="CB246" s="225"/>
      <c r="CC246" s="225"/>
      <c r="CD246" s="37"/>
      <c r="CH246" s="46"/>
    </row>
    <row r="247" spans="3:86" ht="6" customHeight="1">
      <c r="C247" s="7"/>
      <c r="CH247" s="46"/>
    </row>
    <row r="248" spans="3:86" ht="6" customHeight="1">
      <c r="C248" s="7"/>
      <c r="CH248" s="46"/>
    </row>
    <row r="249" spans="3:86" ht="6" customHeight="1">
      <c r="C249" s="7"/>
      <c r="J249" s="225" t="s">
        <v>114</v>
      </c>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225"/>
      <c r="AY249" s="225"/>
      <c r="AZ249" s="225"/>
      <c r="BA249" s="225"/>
      <c r="BB249" s="225"/>
      <c r="BC249" s="225"/>
      <c r="BD249" s="225"/>
      <c r="BE249" s="225"/>
      <c r="BF249" s="225"/>
      <c r="BG249" s="225"/>
      <c r="BH249" s="225"/>
      <c r="BI249" s="225"/>
      <c r="BJ249" s="225"/>
      <c r="BK249" s="225"/>
      <c r="BL249" s="225"/>
      <c r="BM249" s="225"/>
      <c r="BN249" s="225"/>
      <c r="BO249" s="225"/>
      <c r="BP249" s="225"/>
      <c r="BQ249" s="225"/>
      <c r="BR249" s="225"/>
      <c r="BS249" s="225"/>
      <c r="BT249" s="225"/>
      <c r="BU249" s="225"/>
      <c r="BV249" s="225"/>
      <c r="BW249" s="225"/>
      <c r="BX249" s="225"/>
      <c r="BY249" s="225"/>
      <c r="BZ249" s="225"/>
      <c r="CA249" s="225"/>
      <c r="CB249" s="225"/>
      <c r="CC249" s="225"/>
      <c r="CH249" s="46"/>
    </row>
    <row r="250" spans="3:86" ht="6" customHeight="1">
      <c r="C250" s="7"/>
      <c r="D250" s="15"/>
      <c r="E250" s="15"/>
      <c r="F250" s="15"/>
      <c r="J250" s="225"/>
      <c r="K250" s="225"/>
      <c r="L250" s="225"/>
      <c r="M250" s="225"/>
      <c r="N250" s="225"/>
      <c r="O250" s="225"/>
      <c r="P250" s="225"/>
      <c r="Q250" s="225"/>
      <c r="R250" s="225"/>
      <c r="S250" s="225"/>
      <c r="T250" s="225"/>
      <c r="U250" s="225"/>
      <c r="V250" s="225"/>
      <c r="W250" s="225"/>
      <c r="X250" s="225"/>
      <c r="Y250" s="225"/>
      <c r="Z250" s="225"/>
      <c r="AA250" s="225"/>
      <c r="AB250" s="225"/>
      <c r="AC250" s="225"/>
      <c r="AD250" s="225"/>
      <c r="AE250" s="225"/>
      <c r="AF250" s="225"/>
      <c r="AG250" s="225"/>
      <c r="AH250" s="225"/>
      <c r="AI250" s="225"/>
      <c r="AJ250" s="225"/>
      <c r="AK250" s="225"/>
      <c r="AL250" s="225"/>
      <c r="AM250" s="225"/>
      <c r="AN250" s="225"/>
      <c r="AO250" s="225"/>
      <c r="AP250" s="225"/>
      <c r="AQ250" s="225"/>
      <c r="AR250" s="225"/>
      <c r="AS250" s="225"/>
      <c r="AT250" s="225"/>
      <c r="AU250" s="225"/>
      <c r="AV250" s="225"/>
      <c r="AW250" s="225"/>
      <c r="AX250" s="225"/>
      <c r="AY250" s="225"/>
      <c r="AZ250" s="225"/>
      <c r="BA250" s="225"/>
      <c r="BB250" s="225"/>
      <c r="BC250" s="225"/>
      <c r="BD250" s="225"/>
      <c r="BE250" s="225"/>
      <c r="BF250" s="225"/>
      <c r="BG250" s="225"/>
      <c r="BH250" s="225"/>
      <c r="BI250" s="225"/>
      <c r="BJ250" s="225"/>
      <c r="BK250" s="225"/>
      <c r="BL250" s="225"/>
      <c r="BM250" s="225"/>
      <c r="BN250" s="225"/>
      <c r="BO250" s="225"/>
      <c r="BP250" s="225"/>
      <c r="BQ250" s="225"/>
      <c r="BR250" s="225"/>
      <c r="BS250" s="225"/>
      <c r="BT250" s="225"/>
      <c r="BU250" s="225"/>
      <c r="BV250" s="225"/>
      <c r="BW250" s="225"/>
      <c r="BX250" s="225"/>
      <c r="BY250" s="225"/>
      <c r="BZ250" s="225"/>
      <c r="CA250" s="225"/>
      <c r="CB250" s="225"/>
      <c r="CC250" s="225"/>
      <c r="CH250" s="46"/>
    </row>
    <row r="251" spans="3:86" ht="6" customHeight="1">
      <c r="C251" s="7"/>
      <c r="D251" s="15"/>
      <c r="E251" s="15"/>
      <c r="F251" s="15"/>
      <c r="CH251" s="46"/>
    </row>
    <row r="252" spans="3:86" ht="6" customHeight="1">
      <c r="C252" s="7"/>
      <c r="D252" s="15"/>
      <c r="E252" s="15"/>
      <c r="F252" s="15"/>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50"/>
    </row>
    <row r="253" spans="3:86" ht="6" customHeight="1">
      <c r="C253" s="7"/>
      <c r="D253" s="15"/>
      <c r="E253" s="15"/>
      <c r="F253" s="15"/>
      <c r="J253" s="225" t="s">
        <v>87</v>
      </c>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c r="AS253" s="225"/>
      <c r="AT253" s="225"/>
      <c r="AU253" s="225"/>
      <c r="AV253" s="225"/>
      <c r="AW253" s="225"/>
      <c r="AX253" s="225"/>
      <c r="AY253" s="225"/>
      <c r="AZ253" s="225"/>
      <c r="BA253" s="225"/>
      <c r="BB253" s="225"/>
      <c r="BC253" s="225"/>
      <c r="BD253" s="225"/>
      <c r="BE253" s="225"/>
      <c r="BF253" s="225"/>
      <c r="BG253" s="225"/>
      <c r="BH253" s="225"/>
      <c r="BI253" s="225"/>
      <c r="BJ253" s="225"/>
      <c r="BK253" s="225"/>
      <c r="BL253" s="225"/>
      <c r="BM253" s="225"/>
      <c r="BN253" s="225"/>
      <c r="BO253" s="225"/>
      <c r="BP253" s="225"/>
      <c r="BQ253" s="225"/>
      <c r="BR253" s="225"/>
      <c r="BS253" s="225"/>
      <c r="BT253" s="225"/>
      <c r="BU253" s="225"/>
      <c r="BV253" s="225"/>
      <c r="BW253" s="225"/>
      <c r="BX253" s="225"/>
      <c r="BY253" s="225"/>
      <c r="BZ253" s="225"/>
      <c r="CA253" s="225"/>
      <c r="CB253" s="225"/>
      <c r="CC253" s="225"/>
      <c r="CD253" s="37"/>
      <c r="CE253" s="37"/>
      <c r="CF253" s="37"/>
      <c r="CG253" s="37"/>
      <c r="CH253" s="50"/>
    </row>
    <row r="254" spans="3:86" ht="6" customHeight="1">
      <c r="C254" s="7"/>
      <c r="D254" s="15"/>
      <c r="E254" s="15"/>
      <c r="F254" s="1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c r="BB254" s="225"/>
      <c r="BC254" s="225"/>
      <c r="BD254" s="225"/>
      <c r="BE254" s="225"/>
      <c r="BF254" s="225"/>
      <c r="BG254" s="225"/>
      <c r="BH254" s="225"/>
      <c r="BI254" s="225"/>
      <c r="BJ254" s="225"/>
      <c r="BK254" s="225"/>
      <c r="BL254" s="225"/>
      <c r="BM254" s="225"/>
      <c r="BN254" s="225"/>
      <c r="BO254" s="225"/>
      <c r="BP254" s="225"/>
      <c r="BQ254" s="225"/>
      <c r="BR254" s="225"/>
      <c r="BS254" s="225"/>
      <c r="BT254" s="225"/>
      <c r="BU254" s="225"/>
      <c r="BV254" s="225"/>
      <c r="BW254" s="225"/>
      <c r="BX254" s="225"/>
      <c r="BY254" s="225"/>
      <c r="BZ254" s="225"/>
      <c r="CA254" s="225"/>
      <c r="CB254" s="225"/>
      <c r="CC254" s="225"/>
      <c r="CD254" s="37"/>
      <c r="CE254" s="37"/>
      <c r="CF254" s="37"/>
      <c r="CG254" s="37"/>
      <c r="CH254" s="50"/>
    </row>
    <row r="255" spans="3:86" ht="6" customHeight="1">
      <c r="C255" s="7"/>
      <c r="D255" s="15"/>
      <c r="E255" s="15"/>
      <c r="F255" s="15"/>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50"/>
    </row>
    <row r="256" spans="3:86" ht="6" customHeight="1">
      <c r="C256" s="7"/>
      <c r="D256" s="15"/>
      <c r="E256" s="15"/>
      <c r="F256" s="15"/>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50"/>
    </row>
    <row r="257" spans="3:86" ht="6" customHeight="1">
      <c r="C257" s="7"/>
      <c r="D257" s="15"/>
      <c r="E257" s="15"/>
      <c r="F257" s="15"/>
      <c r="J257" s="225" t="s">
        <v>123</v>
      </c>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c r="BC257" s="225"/>
      <c r="BD257" s="225"/>
      <c r="BE257" s="225"/>
      <c r="BF257" s="225"/>
      <c r="BG257" s="225"/>
      <c r="BH257" s="225"/>
      <c r="BI257" s="225"/>
      <c r="BJ257" s="225"/>
      <c r="BK257" s="225"/>
      <c r="BL257" s="225"/>
      <c r="BM257" s="225"/>
      <c r="BN257" s="225"/>
      <c r="BO257" s="225"/>
      <c r="BP257" s="225"/>
      <c r="BQ257" s="225"/>
      <c r="BR257" s="225"/>
      <c r="BS257" s="225"/>
      <c r="BT257" s="225"/>
      <c r="BU257" s="225"/>
      <c r="BV257" s="225"/>
      <c r="BW257" s="225"/>
      <c r="BX257" s="225"/>
      <c r="BY257" s="225"/>
      <c r="BZ257" s="225"/>
      <c r="CA257" s="225"/>
      <c r="CB257" s="225"/>
      <c r="CC257" s="225"/>
      <c r="CH257" s="46"/>
    </row>
    <row r="258" spans="3:86" ht="6" customHeight="1">
      <c r="C258" s="7"/>
      <c r="D258" s="15"/>
      <c r="E258" s="15"/>
      <c r="F258" s="1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H258" s="46"/>
    </row>
    <row r="259" spans="3:86" ht="6" customHeight="1">
      <c r="C259" s="7"/>
      <c r="D259" s="15"/>
      <c r="E259" s="15"/>
      <c r="F259" s="15"/>
      <c r="CH259" s="46"/>
    </row>
    <row r="260" spans="3:86" ht="6" customHeight="1">
      <c r="C260" s="7"/>
      <c r="D260" s="15"/>
      <c r="E260" s="15"/>
      <c r="F260" s="15"/>
      <c r="CH260" s="46"/>
    </row>
    <row r="261" spans="3:86" ht="6" customHeight="1">
      <c r="C261" s="7"/>
      <c r="D261" s="15"/>
      <c r="E261" s="15"/>
      <c r="F261" s="15"/>
      <c r="J261" s="225" t="s">
        <v>124</v>
      </c>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225"/>
      <c r="AH261" s="225"/>
      <c r="AI261" s="225"/>
      <c r="AJ261" s="225"/>
      <c r="AK261" s="225"/>
      <c r="AL261" s="225"/>
      <c r="AM261" s="225"/>
      <c r="AN261" s="225"/>
      <c r="AO261" s="225"/>
      <c r="AP261" s="225"/>
      <c r="AQ261" s="225"/>
      <c r="AR261" s="225"/>
      <c r="AS261" s="225"/>
      <c r="AT261" s="225"/>
      <c r="AU261" s="225"/>
      <c r="AV261" s="225"/>
      <c r="AW261" s="225"/>
      <c r="AX261" s="225"/>
      <c r="AY261" s="225"/>
      <c r="AZ261" s="225"/>
      <c r="BA261" s="225"/>
      <c r="BB261" s="225"/>
      <c r="BC261" s="225"/>
      <c r="BD261" s="225"/>
      <c r="BE261" s="225"/>
      <c r="BF261" s="225"/>
      <c r="BG261" s="225"/>
      <c r="BH261" s="225"/>
      <c r="BI261" s="225"/>
      <c r="BJ261" s="225"/>
      <c r="BK261" s="225"/>
      <c r="BL261" s="225"/>
      <c r="BM261" s="225"/>
      <c r="BN261" s="225"/>
      <c r="BO261" s="225"/>
      <c r="BP261" s="225"/>
      <c r="BQ261" s="225"/>
      <c r="BR261" s="225"/>
      <c r="BS261" s="225"/>
      <c r="BT261" s="225"/>
      <c r="BU261" s="225"/>
      <c r="BV261" s="225"/>
      <c r="BW261" s="225"/>
      <c r="BX261" s="225"/>
      <c r="BY261" s="225"/>
      <c r="BZ261" s="225"/>
      <c r="CA261" s="225"/>
      <c r="CB261" s="225"/>
      <c r="CC261" s="225"/>
      <c r="CH261" s="46"/>
    </row>
    <row r="262" spans="3:86" ht="6" customHeight="1">
      <c r="C262" s="7"/>
      <c r="D262" s="15"/>
      <c r="E262" s="15"/>
      <c r="F262" s="15"/>
      <c r="J262" s="225"/>
      <c r="K262" s="225"/>
      <c r="L262" s="225"/>
      <c r="M262" s="225"/>
      <c r="N262" s="225"/>
      <c r="O262" s="225"/>
      <c r="P262" s="225"/>
      <c r="Q262" s="225"/>
      <c r="R262" s="225"/>
      <c r="S262" s="225"/>
      <c r="T262" s="225"/>
      <c r="U262" s="225"/>
      <c r="V262" s="225"/>
      <c r="W262" s="225"/>
      <c r="X262" s="225"/>
      <c r="Y262" s="225"/>
      <c r="Z262" s="225"/>
      <c r="AA262" s="225"/>
      <c r="AB262" s="225"/>
      <c r="AC262" s="225"/>
      <c r="AD262" s="225"/>
      <c r="AE262" s="225"/>
      <c r="AF262" s="225"/>
      <c r="AG262" s="225"/>
      <c r="AH262" s="225"/>
      <c r="AI262" s="225"/>
      <c r="AJ262" s="225"/>
      <c r="AK262" s="225"/>
      <c r="AL262" s="225"/>
      <c r="AM262" s="225"/>
      <c r="AN262" s="225"/>
      <c r="AO262" s="225"/>
      <c r="AP262" s="225"/>
      <c r="AQ262" s="225"/>
      <c r="AR262" s="225"/>
      <c r="AS262" s="225"/>
      <c r="AT262" s="225"/>
      <c r="AU262" s="225"/>
      <c r="AV262" s="225"/>
      <c r="AW262" s="225"/>
      <c r="AX262" s="225"/>
      <c r="AY262" s="225"/>
      <c r="AZ262" s="225"/>
      <c r="BA262" s="225"/>
      <c r="BB262" s="225"/>
      <c r="BC262" s="225"/>
      <c r="BD262" s="225"/>
      <c r="BE262" s="225"/>
      <c r="BF262" s="225"/>
      <c r="BG262" s="225"/>
      <c r="BH262" s="225"/>
      <c r="BI262" s="225"/>
      <c r="BJ262" s="225"/>
      <c r="BK262" s="225"/>
      <c r="BL262" s="225"/>
      <c r="BM262" s="225"/>
      <c r="BN262" s="225"/>
      <c r="BO262" s="225"/>
      <c r="BP262" s="225"/>
      <c r="BQ262" s="225"/>
      <c r="BR262" s="225"/>
      <c r="BS262" s="225"/>
      <c r="BT262" s="225"/>
      <c r="BU262" s="225"/>
      <c r="BV262" s="225"/>
      <c r="BW262" s="225"/>
      <c r="BX262" s="225"/>
      <c r="BY262" s="225"/>
      <c r="BZ262" s="225"/>
      <c r="CA262" s="225"/>
      <c r="CB262" s="225"/>
      <c r="CC262" s="225"/>
      <c r="CH262" s="46"/>
    </row>
    <row r="263" spans="3:86" ht="6" customHeight="1">
      <c r="C263" s="7"/>
      <c r="D263" s="15"/>
      <c r="E263" s="15"/>
      <c r="F263" s="15"/>
      <c r="CH263" s="46"/>
    </row>
    <row r="264" spans="3:86" ht="6" customHeight="1">
      <c r="C264" s="7"/>
      <c r="D264" s="15"/>
      <c r="E264" s="15"/>
      <c r="F264" s="15"/>
      <c r="CH264" s="46"/>
    </row>
    <row r="265" spans="3:86" ht="6" customHeight="1">
      <c r="C265" s="7"/>
      <c r="D265" s="15"/>
      <c r="E265" s="15"/>
      <c r="F265" s="15"/>
      <c r="J265" s="225" t="s">
        <v>88</v>
      </c>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c r="AJ265" s="225"/>
      <c r="AK265" s="225"/>
      <c r="AL265" s="225"/>
      <c r="AM265" s="225"/>
      <c r="AN265" s="225"/>
      <c r="AO265" s="225"/>
      <c r="AP265" s="225"/>
      <c r="AQ265" s="225"/>
      <c r="AR265" s="225"/>
      <c r="AS265" s="225"/>
      <c r="AT265" s="225"/>
      <c r="AU265" s="225"/>
      <c r="AV265" s="225"/>
      <c r="AW265" s="225"/>
      <c r="AX265" s="225"/>
      <c r="AY265" s="225"/>
      <c r="AZ265" s="225"/>
      <c r="BA265" s="225"/>
      <c r="BB265" s="225"/>
      <c r="BC265" s="225"/>
      <c r="BD265" s="225"/>
      <c r="BE265" s="225"/>
      <c r="BF265" s="225"/>
      <c r="BG265" s="225"/>
      <c r="BH265" s="225"/>
      <c r="BI265" s="225"/>
      <c r="BJ265" s="225"/>
      <c r="BK265" s="225"/>
      <c r="BL265" s="225"/>
      <c r="BM265" s="225"/>
      <c r="BN265" s="225"/>
      <c r="BO265" s="225"/>
      <c r="BP265" s="225"/>
      <c r="BQ265" s="225"/>
      <c r="BR265" s="225"/>
      <c r="BS265" s="225"/>
      <c r="BT265" s="225"/>
      <c r="BU265" s="225"/>
      <c r="BV265" s="225"/>
      <c r="BW265" s="225"/>
      <c r="BX265" s="225"/>
      <c r="BY265" s="225"/>
      <c r="BZ265" s="225"/>
      <c r="CA265" s="225"/>
      <c r="CB265" s="225"/>
      <c r="CC265" s="225"/>
      <c r="CH265" s="46"/>
    </row>
    <row r="266" spans="3:86" ht="6" customHeight="1">
      <c r="C266" s="7"/>
      <c r="D266" s="15"/>
      <c r="E266" s="15"/>
      <c r="F266" s="1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c r="AJ266" s="225"/>
      <c r="AK266" s="225"/>
      <c r="AL266" s="225"/>
      <c r="AM266" s="225"/>
      <c r="AN266" s="225"/>
      <c r="AO266" s="225"/>
      <c r="AP266" s="225"/>
      <c r="AQ266" s="225"/>
      <c r="AR266" s="225"/>
      <c r="AS266" s="225"/>
      <c r="AT266" s="225"/>
      <c r="AU266" s="225"/>
      <c r="AV266" s="225"/>
      <c r="AW266" s="225"/>
      <c r="AX266" s="225"/>
      <c r="AY266" s="225"/>
      <c r="AZ266" s="225"/>
      <c r="BA266" s="225"/>
      <c r="BB266" s="225"/>
      <c r="BC266" s="225"/>
      <c r="BD266" s="225"/>
      <c r="BE266" s="225"/>
      <c r="BF266" s="225"/>
      <c r="BG266" s="225"/>
      <c r="BH266" s="225"/>
      <c r="BI266" s="225"/>
      <c r="BJ266" s="225"/>
      <c r="BK266" s="225"/>
      <c r="BL266" s="225"/>
      <c r="BM266" s="225"/>
      <c r="BN266" s="225"/>
      <c r="BO266" s="225"/>
      <c r="BP266" s="225"/>
      <c r="BQ266" s="225"/>
      <c r="BR266" s="225"/>
      <c r="BS266" s="225"/>
      <c r="BT266" s="225"/>
      <c r="BU266" s="225"/>
      <c r="BV266" s="225"/>
      <c r="BW266" s="225"/>
      <c r="BX266" s="225"/>
      <c r="BY266" s="225"/>
      <c r="BZ266" s="225"/>
      <c r="CA266" s="225"/>
      <c r="CB266" s="225"/>
      <c r="CC266" s="225"/>
      <c r="CH266" s="46"/>
    </row>
    <row r="267" spans="3:86" ht="6" customHeight="1">
      <c r="C267" s="7"/>
      <c r="D267" s="15"/>
      <c r="E267" s="15"/>
      <c r="F267" s="15"/>
      <c r="CH267" s="46"/>
    </row>
    <row r="268" spans="3:86" ht="6" customHeight="1">
      <c r="C268" s="7"/>
      <c r="D268" s="15"/>
      <c r="E268" s="15"/>
      <c r="F268" s="15"/>
      <c r="CH268" s="46"/>
    </row>
    <row r="269" spans="3:86" ht="6" customHeight="1">
      <c r="C269" s="7"/>
      <c r="D269" s="15"/>
      <c r="E269" s="15"/>
      <c r="F269" s="15"/>
      <c r="CH269" s="46"/>
    </row>
    <row r="270" spans="3:86" ht="6" customHeight="1">
      <c r="C270" s="7"/>
      <c r="D270" s="15"/>
      <c r="E270" s="15"/>
      <c r="F270" s="15"/>
      <c r="CH270" s="46"/>
    </row>
    <row r="271" spans="3:86" ht="6" customHeight="1">
      <c r="C271" s="7"/>
      <c r="D271" s="15"/>
      <c r="E271" s="15"/>
      <c r="F271" s="15"/>
      <c r="CH271" s="46"/>
    </row>
    <row r="272" spans="3:86" ht="6" customHeight="1">
      <c r="C272" s="10"/>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51"/>
    </row>
    <row r="273" spans="4:81" ht="6" customHeight="1"/>
    <row r="274" spans="4:81" ht="6" customHeight="1"/>
    <row r="275" spans="4:81" ht="6" customHeight="1">
      <c r="D275" s="225" t="s">
        <v>85</v>
      </c>
      <c r="E275" s="225"/>
      <c r="F275" s="225"/>
      <c r="H275" s="225" t="s">
        <v>91</v>
      </c>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c r="BB275" s="225"/>
      <c r="BC275" s="225"/>
      <c r="BD275" s="225"/>
      <c r="BE275" s="225"/>
      <c r="BF275" s="225"/>
      <c r="BG275" s="225"/>
      <c r="BH275" s="225"/>
      <c r="BI275" s="225"/>
      <c r="BJ275" s="225"/>
      <c r="BK275" s="225"/>
      <c r="BL275" s="225"/>
      <c r="BM275" s="225"/>
      <c r="BN275" s="225"/>
      <c r="BO275" s="225"/>
      <c r="BP275" s="225"/>
      <c r="BQ275" s="225"/>
      <c r="BR275" s="225"/>
      <c r="BS275" s="225"/>
      <c r="BT275" s="225"/>
      <c r="BU275" s="225"/>
      <c r="BV275" s="225"/>
      <c r="BW275" s="225"/>
      <c r="BX275" s="225"/>
      <c r="BY275" s="225"/>
      <c r="BZ275" s="225"/>
      <c r="CA275" s="225"/>
      <c r="CB275" s="225"/>
      <c r="CC275" s="225"/>
    </row>
    <row r="276" spans="4:81" ht="6" customHeight="1">
      <c r="D276" s="225"/>
      <c r="E276" s="225"/>
      <c r="F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225"/>
      <c r="AP276" s="225"/>
      <c r="AQ276" s="225"/>
      <c r="AR276" s="225"/>
      <c r="AS276" s="225"/>
      <c r="AT276" s="225"/>
      <c r="AU276" s="225"/>
      <c r="AV276" s="225"/>
      <c r="AW276" s="225"/>
      <c r="AX276" s="225"/>
      <c r="AY276" s="225"/>
      <c r="AZ276" s="225"/>
      <c r="BA276" s="225"/>
      <c r="BB276" s="225"/>
      <c r="BC276" s="225"/>
      <c r="BD276" s="225"/>
      <c r="BE276" s="225"/>
      <c r="BF276" s="225"/>
      <c r="BG276" s="225"/>
      <c r="BH276" s="225"/>
      <c r="BI276" s="225"/>
      <c r="BJ276" s="225"/>
      <c r="BK276" s="225"/>
      <c r="BL276" s="225"/>
      <c r="BM276" s="225"/>
      <c r="BN276" s="225"/>
      <c r="BO276" s="225"/>
      <c r="BP276" s="225"/>
      <c r="BQ276" s="225"/>
      <c r="BR276" s="225"/>
      <c r="BS276" s="225"/>
      <c r="BT276" s="225"/>
      <c r="BU276" s="225"/>
      <c r="BV276" s="225"/>
      <c r="BW276" s="225"/>
      <c r="BX276" s="225"/>
      <c r="BY276" s="225"/>
      <c r="BZ276" s="225"/>
      <c r="CA276" s="225"/>
      <c r="CB276" s="225"/>
      <c r="CC276" s="225"/>
    </row>
    <row r="277" spans="4:81" ht="6" customHeight="1"/>
    <row r="278" spans="4:81" ht="6" customHeight="1">
      <c r="H278" s="225" t="s">
        <v>90</v>
      </c>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225"/>
      <c r="AP278" s="225"/>
      <c r="AQ278" s="225"/>
      <c r="AR278" s="225"/>
      <c r="AS278" s="225"/>
      <c r="AT278" s="225"/>
      <c r="AU278" s="225"/>
      <c r="AV278" s="225"/>
      <c r="AW278" s="225"/>
      <c r="AX278" s="225"/>
      <c r="AY278" s="225"/>
      <c r="AZ278" s="225"/>
      <c r="BA278" s="225"/>
      <c r="BB278" s="225"/>
      <c r="BC278" s="225"/>
      <c r="BD278" s="225"/>
      <c r="BE278" s="225"/>
      <c r="BF278" s="225"/>
      <c r="BG278" s="225"/>
      <c r="BH278" s="225"/>
      <c r="BI278" s="225"/>
      <c r="BJ278" s="225"/>
      <c r="BK278" s="225"/>
      <c r="BL278" s="225"/>
      <c r="BM278" s="225"/>
      <c r="BN278" s="225"/>
      <c r="BO278" s="225"/>
      <c r="BP278" s="225"/>
      <c r="BQ278" s="225"/>
      <c r="BR278" s="225"/>
      <c r="BS278" s="225"/>
      <c r="BT278" s="225"/>
      <c r="BU278" s="225"/>
      <c r="BV278" s="225"/>
      <c r="BW278" s="225"/>
      <c r="BX278" s="225"/>
      <c r="BY278" s="225"/>
      <c r="BZ278" s="225"/>
      <c r="CA278" s="225"/>
      <c r="CB278" s="225"/>
      <c r="CC278" s="225"/>
    </row>
    <row r="279" spans="4:81" ht="6" customHeight="1">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c r="BB279" s="225"/>
      <c r="BC279" s="225"/>
      <c r="BD279" s="225"/>
      <c r="BE279" s="225"/>
      <c r="BF279" s="225"/>
      <c r="BG279" s="225"/>
      <c r="BH279" s="225"/>
      <c r="BI279" s="225"/>
      <c r="BJ279" s="225"/>
      <c r="BK279" s="225"/>
      <c r="BL279" s="225"/>
      <c r="BM279" s="225"/>
      <c r="BN279" s="225"/>
      <c r="BO279" s="225"/>
      <c r="BP279" s="225"/>
      <c r="BQ279" s="225"/>
      <c r="BR279" s="225"/>
      <c r="BS279" s="225"/>
      <c r="BT279" s="225"/>
      <c r="BU279" s="225"/>
      <c r="BV279" s="225"/>
      <c r="BW279" s="225"/>
      <c r="BX279" s="225"/>
      <c r="BY279" s="225"/>
      <c r="BZ279" s="225"/>
      <c r="CA279" s="225"/>
      <c r="CB279" s="225"/>
      <c r="CC279" s="225"/>
    </row>
    <row r="280" spans="4:81" ht="6" customHeight="1"/>
    <row r="281" spans="4:81" ht="6" customHeight="1">
      <c r="H281" s="225" t="s">
        <v>89</v>
      </c>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c r="BB281" s="225"/>
      <c r="BC281" s="225"/>
      <c r="BD281" s="225"/>
      <c r="BE281" s="225"/>
      <c r="BF281" s="225"/>
      <c r="BG281" s="225"/>
      <c r="BH281" s="225"/>
      <c r="BI281" s="225"/>
      <c r="BJ281" s="225"/>
      <c r="BK281" s="225"/>
      <c r="BL281" s="225"/>
      <c r="BM281" s="225"/>
      <c r="BN281" s="225"/>
      <c r="BO281" s="225"/>
      <c r="BP281" s="225"/>
      <c r="BQ281" s="225"/>
      <c r="BR281" s="225"/>
      <c r="BS281" s="225"/>
      <c r="BT281" s="225"/>
      <c r="BU281" s="225"/>
      <c r="BV281" s="225"/>
      <c r="BW281" s="225"/>
      <c r="BX281" s="225"/>
      <c r="BY281" s="225"/>
      <c r="BZ281" s="225"/>
      <c r="CA281" s="225"/>
      <c r="CB281" s="225"/>
      <c r="CC281" s="225"/>
    </row>
    <row r="282" spans="4:81" ht="6" customHeight="1">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c r="BC282" s="225"/>
      <c r="BD282" s="225"/>
      <c r="BE282" s="225"/>
      <c r="BF282" s="225"/>
      <c r="BG282" s="225"/>
      <c r="BH282" s="225"/>
      <c r="BI282" s="225"/>
      <c r="BJ282" s="225"/>
      <c r="BK282" s="225"/>
      <c r="BL282" s="225"/>
      <c r="BM282" s="225"/>
      <c r="BN282" s="225"/>
      <c r="BO282" s="225"/>
      <c r="BP282" s="225"/>
      <c r="BQ282" s="225"/>
      <c r="BR282" s="225"/>
      <c r="BS282" s="225"/>
      <c r="BT282" s="225"/>
      <c r="BU282" s="225"/>
      <c r="BV282" s="225"/>
      <c r="BW282" s="225"/>
      <c r="BX282" s="225"/>
      <c r="BY282" s="225"/>
      <c r="BZ282" s="225"/>
      <c r="CA282" s="225"/>
      <c r="CB282" s="225"/>
      <c r="CC282" s="225"/>
    </row>
    <row r="283" spans="4:81" ht="6" customHeight="1"/>
    <row r="284" spans="4:81" ht="6" customHeight="1"/>
    <row r="285" spans="4:81" ht="6" customHeight="1"/>
    <row r="286" spans="4:81" ht="6" customHeight="1"/>
    <row r="287" spans="4:81" ht="6" customHeight="1"/>
    <row r="288" spans="4:81" ht="6" customHeight="1"/>
    <row r="289" spans="3:86" ht="6" customHeight="1">
      <c r="C289" s="266" t="s">
        <v>78</v>
      </c>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row>
    <row r="290" spans="3:86" ht="6" customHeight="1">
      <c r="C290" s="266"/>
      <c r="D290" s="266"/>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row>
    <row r="291" spans="3:86" ht="6" customHeight="1" thickBot="1">
      <c r="C291" s="267"/>
      <c r="D291" s="267"/>
      <c r="E291" s="267"/>
      <c r="F291" s="267"/>
      <c r="G291" s="267"/>
      <c r="H291" s="267"/>
      <c r="I291" s="267"/>
      <c r="J291" s="267"/>
      <c r="K291" s="267"/>
      <c r="L291" s="267"/>
      <c r="M291" s="267"/>
      <c r="N291" s="267"/>
      <c r="O291" s="267"/>
      <c r="P291" s="267"/>
      <c r="Q291" s="267"/>
      <c r="R291" s="267"/>
      <c r="S291" s="267"/>
      <c r="T291" s="267"/>
      <c r="U291" s="267"/>
      <c r="V291" s="267"/>
      <c r="W291" s="267"/>
      <c r="X291" s="267"/>
      <c r="Y291" s="267"/>
      <c r="Z291" s="267"/>
    </row>
    <row r="292" spans="3:86" ht="6" customHeight="1">
      <c r="C292" s="6"/>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45"/>
    </row>
    <row r="293" spans="3:86" ht="6" customHeight="1">
      <c r="C293" s="7"/>
      <c r="E293" s="210" t="s">
        <v>2</v>
      </c>
      <c r="F293" s="210"/>
      <c r="G293" s="210"/>
      <c r="H293" s="210"/>
      <c r="I293" s="210"/>
      <c r="J293" s="210"/>
      <c r="K293" s="210"/>
      <c r="L293" s="210"/>
      <c r="M293" s="210"/>
      <c r="N293" s="210"/>
      <c r="O293" s="210"/>
      <c r="P293" s="210" t="s">
        <v>5</v>
      </c>
      <c r="Q293" s="210"/>
      <c r="R293" s="210"/>
      <c r="BF293" s="210" t="s">
        <v>53</v>
      </c>
      <c r="BG293" s="210"/>
      <c r="BH293" s="210"/>
      <c r="BI293" s="210"/>
      <c r="BJ293" s="253">
        <f>BJ9</f>
        <v>4</v>
      </c>
      <c r="BK293" s="253"/>
      <c r="BL293" s="253"/>
      <c r="BM293" s="253"/>
      <c r="BN293" s="210" t="s">
        <v>4</v>
      </c>
      <c r="BO293" s="210"/>
      <c r="BP293" s="210"/>
      <c r="BQ293" s="253">
        <f>BQ9</f>
        <v>10</v>
      </c>
      <c r="BR293" s="253"/>
      <c r="BS293" s="253"/>
      <c r="BT293" s="253"/>
      <c r="BU293" s="210" t="s">
        <v>7</v>
      </c>
      <c r="BV293" s="210"/>
      <c r="BW293" s="210"/>
      <c r="BX293" s="253">
        <f>BX9</f>
        <v>17</v>
      </c>
      <c r="BY293" s="253"/>
      <c r="BZ293" s="253"/>
      <c r="CA293" s="253"/>
      <c r="CB293" s="210" t="s">
        <v>9</v>
      </c>
      <c r="CC293" s="210"/>
      <c r="CD293" s="210"/>
      <c r="CE293" s="210"/>
      <c r="CF293" s="210"/>
      <c r="CG293" s="210"/>
      <c r="CH293" s="46"/>
    </row>
    <row r="294" spans="3:86" ht="6" customHeight="1">
      <c r="C294" s="7"/>
      <c r="E294" s="210"/>
      <c r="F294" s="210"/>
      <c r="G294" s="210"/>
      <c r="H294" s="210"/>
      <c r="I294" s="210"/>
      <c r="J294" s="210"/>
      <c r="K294" s="210"/>
      <c r="L294" s="210"/>
      <c r="M294" s="210"/>
      <c r="N294" s="210"/>
      <c r="O294" s="210"/>
      <c r="P294" s="210"/>
      <c r="Q294" s="210"/>
      <c r="R294" s="210"/>
      <c r="BF294" s="210"/>
      <c r="BG294" s="210"/>
      <c r="BH294" s="210"/>
      <c r="BI294" s="210"/>
      <c r="BJ294" s="253"/>
      <c r="BK294" s="253"/>
      <c r="BL294" s="253"/>
      <c r="BM294" s="253"/>
      <c r="BN294" s="210"/>
      <c r="BO294" s="210"/>
      <c r="BP294" s="210"/>
      <c r="BQ294" s="253"/>
      <c r="BR294" s="253"/>
      <c r="BS294" s="253"/>
      <c r="BT294" s="253"/>
      <c r="BU294" s="210"/>
      <c r="BV294" s="210"/>
      <c r="BW294" s="210"/>
      <c r="BX294" s="253"/>
      <c r="BY294" s="253"/>
      <c r="BZ294" s="253"/>
      <c r="CA294" s="253"/>
      <c r="CB294" s="210"/>
      <c r="CC294" s="210"/>
      <c r="CD294" s="210"/>
      <c r="CE294" s="210"/>
      <c r="CF294" s="210"/>
      <c r="CG294" s="210"/>
      <c r="CH294" s="46"/>
    </row>
    <row r="295" spans="3:86" ht="6" customHeight="1">
      <c r="C295" s="7"/>
      <c r="E295" s="210"/>
      <c r="F295" s="210"/>
      <c r="G295" s="210"/>
      <c r="H295" s="210"/>
      <c r="I295" s="210"/>
      <c r="J295" s="210"/>
      <c r="K295" s="210"/>
      <c r="L295" s="210"/>
      <c r="M295" s="210"/>
      <c r="N295" s="210"/>
      <c r="O295" s="210"/>
      <c r="P295" s="210"/>
      <c r="Q295" s="210"/>
      <c r="R295" s="210"/>
      <c r="BF295" s="210"/>
      <c r="BG295" s="210"/>
      <c r="BH295" s="210"/>
      <c r="BI295" s="210"/>
      <c r="BJ295" s="253"/>
      <c r="BK295" s="253"/>
      <c r="BL295" s="253"/>
      <c r="BM295" s="253"/>
      <c r="BN295" s="210"/>
      <c r="BO295" s="210"/>
      <c r="BP295" s="210"/>
      <c r="BQ295" s="253"/>
      <c r="BR295" s="253"/>
      <c r="BS295" s="253"/>
      <c r="BT295" s="253"/>
      <c r="BU295" s="210"/>
      <c r="BV295" s="210"/>
      <c r="BW295" s="210"/>
      <c r="BX295" s="253"/>
      <c r="BY295" s="253"/>
      <c r="BZ295" s="253"/>
      <c r="CA295" s="253"/>
      <c r="CB295" s="210"/>
      <c r="CC295" s="210"/>
      <c r="CD295" s="210"/>
      <c r="CE295" s="210"/>
      <c r="CF295" s="210"/>
      <c r="CG295" s="210"/>
      <c r="CH295" s="46"/>
    </row>
    <row r="296" spans="3:86" ht="6" customHeight="1">
      <c r="C296" s="7"/>
      <c r="CH296" s="46"/>
    </row>
    <row r="297" spans="3:86" ht="6" customHeight="1">
      <c r="C297" s="7"/>
      <c r="CH297" s="46"/>
    </row>
    <row r="298" spans="3:86" ht="6" customHeight="1">
      <c r="C298" s="7"/>
      <c r="D298" s="268" t="s">
        <v>75</v>
      </c>
      <c r="E298" s="268"/>
      <c r="F298" s="268"/>
      <c r="G298" s="268"/>
      <c r="H298" s="268"/>
      <c r="I298" s="268"/>
      <c r="J298" s="268"/>
      <c r="K298" s="268"/>
      <c r="L298" s="268"/>
      <c r="M298" s="268"/>
      <c r="N298" s="268"/>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c r="AR298" s="268"/>
      <c r="AS298" s="268"/>
      <c r="AT298" s="268"/>
      <c r="AU298" s="268"/>
      <c r="AV298" s="268"/>
      <c r="AW298" s="268"/>
      <c r="AX298" s="268"/>
      <c r="AY298" s="268"/>
      <c r="AZ298" s="268"/>
      <c r="BA298" s="268"/>
      <c r="BB298" s="268"/>
      <c r="BC298" s="268"/>
      <c r="BD298" s="268"/>
      <c r="BE298" s="268"/>
      <c r="BF298" s="268"/>
      <c r="BG298" s="268"/>
      <c r="BH298" s="268"/>
      <c r="BI298" s="268"/>
      <c r="BJ298" s="268"/>
      <c r="BK298" s="268"/>
      <c r="BL298" s="268"/>
      <c r="BM298" s="268"/>
      <c r="BN298" s="268"/>
      <c r="BO298" s="268"/>
      <c r="BP298" s="268"/>
      <c r="BQ298" s="268"/>
      <c r="BR298" s="268"/>
      <c r="BS298" s="268"/>
      <c r="BT298" s="268"/>
      <c r="BU298" s="268"/>
      <c r="BV298" s="268"/>
      <c r="BW298" s="268"/>
      <c r="BX298" s="268"/>
      <c r="BY298" s="268"/>
      <c r="BZ298" s="268"/>
      <c r="CA298" s="268"/>
      <c r="CB298" s="268"/>
      <c r="CC298" s="268"/>
      <c r="CD298" s="268"/>
      <c r="CE298" s="268"/>
      <c r="CF298" s="268"/>
      <c r="CG298" s="268"/>
      <c r="CH298" s="46"/>
    </row>
    <row r="299" spans="3:86" ht="6" customHeight="1">
      <c r="C299" s="7"/>
      <c r="D299" s="268"/>
      <c r="E299" s="268"/>
      <c r="F299" s="268"/>
      <c r="G299" s="268"/>
      <c r="H299" s="268"/>
      <c r="I299" s="268"/>
      <c r="J299" s="268"/>
      <c r="K299" s="268"/>
      <c r="L299" s="268"/>
      <c r="M299" s="268"/>
      <c r="N299" s="268"/>
      <c r="O299" s="268"/>
      <c r="P299" s="268"/>
      <c r="Q299" s="268"/>
      <c r="R299" s="268"/>
      <c r="S299" s="268"/>
      <c r="T299" s="268"/>
      <c r="U299" s="268"/>
      <c r="V299" s="268"/>
      <c r="W299" s="268"/>
      <c r="X299" s="268"/>
      <c r="Y299" s="268"/>
      <c r="Z299" s="268"/>
      <c r="AA299" s="268"/>
      <c r="AB299" s="268"/>
      <c r="AC299" s="268"/>
      <c r="AD299" s="268"/>
      <c r="AE299" s="268"/>
      <c r="AF299" s="268"/>
      <c r="AG299" s="268"/>
      <c r="AH299" s="268"/>
      <c r="AI299" s="268"/>
      <c r="AJ299" s="268"/>
      <c r="AK299" s="268"/>
      <c r="AL299" s="268"/>
      <c r="AM299" s="268"/>
      <c r="AN299" s="268"/>
      <c r="AO299" s="268"/>
      <c r="AP299" s="268"/>
      <c r="AQ299" s="268"/>
      <c r="AR299" s="268"/>
      <c r="AS299" s="268"/>
      <c r="AT299" s="268"/>
      <c r="AU299" s="268"/>
      <c r="AV299" s="268"/>
      <c r="AW299" s="268"/>
      <c r="AX299" s="268"/>
      <c r="AY299" s="268"/>
      <c r="AZ299" s="268"/>
      <c r="BA299" s="268"/>
      <c r="BB299" s="268"/>
      <c r="BC299" s="268"/>
      <c r="BD299" s="268"/>
      <c r="BE299" s="268"/>
      <c r="BF299" s="268"/>
      <c r="BG299" s="268"/>
      <c r="BH299" s="268"/>
      <c r="BI299" s="268"/>
      <c r="BJ299" s="268"/>
      <c r="BK299" s="268"/>
      <c r="BL299" s="268"/>
      <c r="BM299" s="268"/>
      <c r="BN299" s="268"/>
      <c r="BO299" s="268"/>
      <c r="BP299" s="268"/>
      <c r="BQ299" s="268"/>
      <c r="BR299" s="268"/>
      <c r="BS299" s="268"/>
      <c r="BT299" s="268"/>
      <c r="BU299" s="268"/>
      <c r="BV299" s="268"/>
      <c r="BW299" s="268"/>
      <c r="BX299" s="268"/>
      <c r="BY299" s="268"/>
      <c r="BZ299" s="268"/>
      <c r="CA299" s="268"/>
      <c r="CB299" s="268"/>
      <c r="CC299" s="268"/>
      <c r="CD299" s="268"/>
      <c r="CE299" s="268"/>
      <c r="CF299" s="268"/>
      <c r="CG299" s="268"/>
      <c r="CH299" s="46"/>
    </row>
    <row r="300" spans="3:86" ht="6" customHeight="1">
      <c r="C300" s="7"/>
      <c r="D300" s="268"/>
      <c r="E300" s="268"/>
      <c r="F300" s="268"/>
      <c r="G300" s="268"/>
      <c r="H300" s="268"/>
      <c r="I300" s="268"/>
      <c r="J300" s="268"/>
      <c r="K300" s="268"/>
      <c r="L300" s="268"/>
      <c r="M300" s="268"/>
      <c r="N300" s="268"/>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c r="AR300" s="268"/>
      <c r="AS300" s="268"/>
      <c r="AT300" s="268"/>
      <c r="AU300" s="268"/>
      <c r="AV300" s="268"/>
      <c r="AW300" s="268"/>
      <c r="AX300" s="268"/>
      <c r="AY300" s="268"/>
      <c r="AZ300" s="268"/>
      <c r="BA300" s="268"/>
      <c r="BB300" s="268"/>
      <c r="BC300" s="268"/>
      <c r="BD300" s="268"/>
      <c r="BE300" s="268"/>
      <c r="BF300" s="268"/>
      <c r="BG300" s="268"/>
      <c r="BH300" s="268"/>
      <c r="BI300" s="268"/>
      <c r="BJ300" s="268"/>
      <c r="BK300" s="268"/>
      <c r="BL300" s="268"/>
      <c r="BM300" s="268"/>
      <c r="BN300" s="268"/>
      <c r="BO300" s="268"/>
      <c r="BP300" s="268"/>
      <c r="BQ300" s="268"/>
      <c r="BR300" s="268"/>
      <c r="BS300" s="268"/>
      <c r="BT300" s="268"/>
      <c r="BU300" s="268"/>
      <c r="BV300" s="268"/>
      <c r="BW300" s="268"/>
      <c r="BX300" s="268"/>
      <c r="BY300" s="268"/>
      <c r="BZ300" s="268"/>
      <c r="CA300" s="268"/>
      <c r="CB300" s="268"/>
      <c r="CC300" s="268"/>
      <c r="CD300" s="268"/>
      <c r="CE300" s="268"/>
      <c r="CF300" s="268"/>
      <c r="CG300" s="268"/>
      <c r="CH300" s="46"/>
    </row>
    <row r="301" spans="3:86" ht="6" customHeight="1">
      <c r="C301" s="7"/>
      <c r="D301" s="268"/>
      <c r="E301" s="268"/>
      <c r="F301" s="268"/>
      <c r="G301" s="268"/>
      <c r="H301" s="268"/>
      <c r="I301" s="268"/>
      <c r="J301" s="268"/>
      <c r="K301" s="268"/>
      <c r="L301" s="268"/>
      <c r="M301" s="268"/>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268"/>
      <c r="AL301" s="268"/>
      <c r="AM301" s="268"/>
      <c r="AN301" s="268"/>
      <c r="AO301" s="268"/>
      <c r="AP301" s="268"/>
      <c r="AQ301" s="268"/>
      <c r="AR301" s="268"/>
      <c r="AS301" s="268"/>
      <c r="AT301" s="268"/>
      <c r="AU301" s="268"/>
      <c r="AV301" s="268"/>
      <c r="AW301" s="268"/>
      <c r="AX301" s="268"/>
      <c r="AY301" s="268"/>
      <c r="AZ301" s="268"/>
      <c r="BA301" s="268"/>
      <c r="BB301" s="268"/>
      <c r="BC301" s="268"/>
      <c r="BD301" s="268"/>
      <c r="BE301" s="268"/>
      <c r="BF301" s="268"/>
      <c r="BG301" s="268"/>
      <c r="BH301" s="268"/>
      <c r="BI301" s="268"/>
      <c r="BJ301" s="268"/>
      <c r="BK301" s="268"/>
      <c r="BL301" s="268"/>
      <c r="BM301" s="268"/>
      <c r="BN301" s="268"/>
      <c r="BO301" s="268"/>
      <c r="BP301" s="268"/>
      <c r="BQ301" s="268"/>
      <c r="BR301" s="268"/>
      <c r="BS301" s="268"/>
      <c r="BT301" s="268"/>
      <c r="BU301" s="268"/>
      <c r="BV301" s="268"/>
      <c r="BW301" s="268"/>
      <c r="BX301" s="268"/>
      <c r="BY301" s="268"/>
      <c r="BZ301" s="268"/>
      <c r="CA301" s="268"/>
      <c r="CB301" s="268"/>
      <c r="CC301" s="268"/>
      <c r="CD301" s="268"/>
      <c r="CE301" s="268"/>
      <c r="CF301" s="268"/>
      <c r="CG301" s="268"/>
      <c r="CH301" s="46"/>
    </row>
    <row r="302" spans="3:86" ht="6" customHeight="1">
      <c r="C302" s="7"/>
      <c r="CH302" s="46"/>
    </row>
    <row r="303" spans="3:86" ht="6" customHeight="1">
      <c r="C303" s="7"/>
      <c r="CH303" s="46"/>
    </row>
    <row r="304" spans="3:86" ht="6" customHeight="1">
      <c r="C304" s="7"/>
      <c r="CH304" s="46"/>
    </row>
    <row r="305" spans="3:86" ht="6" customHeight="1">
      <c r="C305" s="7"/>
      <c r="CH305" s="46"/>
    </row>
    <row r="306" spans="3:86" ht="6" customHeight="1">
      <c r="C306" s="7"/>
      <c r="E306" s="264" t="s">
        <v>121</v>
      </c>
      <c r="F306" s="264"/>
      <c r="G306" s="264"/>
      <c r="H306" s="264"/>
      <c r="I306" s="264"/>
      <c r="J306" s="264"/>
      <c r="K306" s="264"/>
      <c r="L306" s="264"/>
      <c r="M306" s="264"/>
      <c r="N306" s="264"/>
      <c r="O306" s="264"/>
      <c r="P306" s="264"/>
      <c r="Q306" s="264"/>
      <c r="R306" s="264"/>
      <c r="S306" s="264"/>
      <c r="T306" s="264"/>
      <c r="U306" s="264"/>
      <c r="V306" s="264"/>
      <c r="W306" s="264"/>
      <c r="X306" s="264"/>
      <c r="Y306" s="264"/>
      <c r="Z306" s="264"/>
      <c r="AA306" s="264"/>
      <c r="AB306" s="264"/>
      <c r="AC306" s="264"/>
      <c r="AD306" s="264"/>
      <c r="AE306" s="264"/>
      <c r="AF306" s="264"/>
      <c r="CH306" s="46"/>
    </row>
    <row r="307" spans="3:86" ht="6" customHeight="1">
      <c r="C307" s="7"/>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c r="AA307" s="264"/>
      <c r="AB307" s="264"/>
      <c r="AC307" s="264"/>
      <c r="AD307" s="264"/>
      <c r="AE307" s="264"/>
      <c r="AF307" s="264"/>
      <c r="CH307" s="46"/>
    </row>
    <row r="308" spans="3:86" ht="6" customHeight="1">
      <c r="C308" s="7"/>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s="264"/>
      <c r="AC308" s="264"/>
      <c r="AD308" s="264"/>
      <c r="AE308" s="264"/>
      <c r="AF308" s="264"/>
      <c r="CH308" s="46"/>
    </row>
    <row r="309" spans="3:86" ht="6" customHeight="1">
      <c r="C309" s="7"/>
      <c r="E309" s="264" t="s">
        <v>122</v>
      </c>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41" t="s">
        <v>77</v>
      </c>
      <c r="AF309" s="241"/>
      <c r="CH309" s="46"/>
    </row>
    <row r="310" spans="3:86" ht="6" customHeight="1">
      <c r="C310" s="7"/>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c r="AA310" s="264"/>
      <c r="AB310" s="264"/>
      <c r="AC310" s="264"/>
      <c r="AD310" s="264"/>
      <c r="AE310" s="241"/>
      <c r="AF310" s="241"/>
      <c r="CH310" s="46"/>
    </row>
    <row r="311" spans="3:86" ht="6" customHeight="1">
      <c r="C311" s="7"/>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41"/>
      <c r="AF311" s="241"/>
      <c r="CH311" s="46"/>
    </row>
    <row r="312" spans="3:86" ht="6" customHeight="1">
      <c r="C312" s="7"/>
      <c r="BC312" s="269" t="str">
        <f>BC28</f>
        <v>葛巻町葛巻16-1-1</v>
      </c>
      <c r="BD312" s="269"/>
      <c r="BE312" s="269"/>
      <c r="BF312" s="269"/>
      <c r="BG312" s="269"/>
      <c r="BH312" s="269"/>
      <c r="BI312" s="269"/>
      <c r="BJ312" s="269"/>
      <c r="BK312" s="269"/>
      <c r="BL312" s="269"/>
      <c r="BM312" s="269"/>
      <c r="BN312" s="269"/>
      <c r="BO312" s="269"/>
      <c r="BP312" s="269"/>
      <c r="BQ312" s="269"/>
      <c r="BR312" s="269"/>
      <c r="BS312" s="269"/>
      <c r="BT312" s="269"/>
      <c r="BU312" s="269"/>
      <c r="BV312" s="269"/>
      <c r="BW312" s="269"/>
      <c r="BX312" s="269"/>
      <c r="BY312" s="269"/>
      <c r="BZ312" s="269"/>
      <c r="CA312" s="269"/>
      <c r="CB312" s="269"/>
      <c r="CC312" s="269"/>
      <c r="CD312" s="269"/>
      <c r="CE312" s="269"/>
      <c r="CF312" s="269"/>
      <c r="CG312" s="269"/>
      <c r="CH312" s="46"/>
    </row>
    <row r="313" spans="3:86" ht="6" customHeight="1">
      <c r="C313" s="7"/>
      <c r="AO313" s="241" t="s">
        <v>99</v>
      </c>
      <c r="AP313" s="241"/>
      <c r="AQ313" s="241"/>
      <c r="AR313" s="241"/>
      <c r="AS313" s="241"/>
      <c r="AT313" s="241"/>
      <c r="AV313" s="241" t="s">
        <v>14</v>
      </c>
      <c r="AW313" s="241"/>
      <c r="AX313" s="241"/>
      <c r="AY313" s="241"/>
      <c r="AZ313" s="241"/>
      <c r="BA313" s="241"/>
      <c r="BC313" s="269"/>
      <c r="BD313" s="269"/>
      <c r="BE313" s="269"/>
      <c r="BF313" s="269"/>
      <c r="BG313" s="269"/>
      <c r="BH313" s="269"/>
      <c r="BI313" s="269"/>
      <c r="BJ313" s="269"/>
      <c r="BK313" s="269"/>
      <c r="BL313" s="269"/>
      <c r="BM313" s="269"/>
      <c r="BN313" s="269"/>
      <c r="BO313" s="269"/>
      <c r="BP313" s="269"/>
      <c r="BQ313" s="269"/>
      <c r="BR313" s="269"/>
      <c r="BS313" s="269"/>
      <c r="BT313" s="269"/>
      <c r="BU313" s="269"/>
      <c r="BV313" s="269"/>
      <c r="BW313" s="269"/>
      <c r="BX313" s="269"/>
      <c r="BY313" s="269"/>
      <c r="BZ313" s="269"/>
      <c r="CA313" s="269"/>
      <c r="CB313" s="269"/>
      <c r="CC313" s="269"/>
      <c r="CD313" s="269"/>
      <c r="CE313" s="269"/>
      <c r="CF313" s="269"/>
      <c r="CG313" s="269"/>
      <c r="CH313" s="46"/>
    </row>
    <row r="314" spans="3:86" ht="6" customHeight="1">
      <c r="C314" s="7"/>
      <c r="AO314" s="241"/>
      <c r="AP314" s="241"/>
      <c r="AQ314" s="241"/>
      <c r="AR314" s="241"/>
      <c r="AS314" s="241"/>
      <c r="AT314" s="241"/>
      <c r="AV314" s="241"/>
      <c r="AW314" s="241"/>
      <c r="AX314" s="241"/>
      <c r="AY314" s="241"/>
      <c r="AZ314" s="241"/>
      <c r="BA314" s="241"/>
      <c r="BC314" s="269"/>
      <c r="BD314" s="269"/>
      <c r="BE314" s="269"/>
      <c r="BF314" s="269"/>
      <c r="BG314" s="269"/>
      <c r="BH314" s="269"/>
      <c r="BI314" s="269"/>
      <c r="BJ314" s="269"/>
      <c r="BK314" s="269"/>
      <c r="BL314" s="269"/>
      <c r="BM314" s="269"/>
      <c r="BN314" s="269"/>
      <c r="BO314" s="269"/>
      <c r="BP314" s="269"/>
      <c r="BQ314" s="269"/>
      <c r="BR314" s="269"/>
      <c r="BS314" s="269"/>
      <c r="BT314" s="269"/>
      <c r="BU314" s="269"/>
      <c r="BV314" s="269"/>
      <c r="BW314" s="269"/>
      <c r="BX314" s="269"/>
      <c r="BY314" s="269"/>
      <c r="BZ314" s="269"/>
      <c r="CA314" s="269"/>
      <c r="CB314" s="269"/>
      <c r="CC314" s="269"/>
      <c r="CD314" s="269"/>
      <c r="CE314" s="269"/>
      <c r="CF314" s="269"/>
      <c r="CG314" s="269"/>
      <c r="CH314" s="46"/>
    </row>
    <row r="315" spans="3:86" ht="6" customHeight="1">
      <c r="C315" s="7"/>
      <c r="BC315" s="263" t="str">
        <f>BC31</f>
        <v>○○協議会</v>
      </c>
      <c r="BD315" s="263"/>
      <c r="BE315" s="263"/>
      <c r="BF315" s="263"/>
      <c r="BG315" s="263"/>
      <c r="BH315" s="263"/>
      <c r="BI315" s="263"/>
      <c r="BJ315" s="263"/>
      <c r="BK315" s="263"/>
      <c r="BL315" s="263"/>
      <c r="BM315" s="263"/>
      <c r="BN315" s="263"/>
      <c r="BO315" s="263"/>
      <c r="BP315" s="263"/>
      <c r="BQ315" s="263"/>
      <c r="BR315" s="263"/>
      <c r="BS315" s="263"/>
      <c r="BT315" s="263"/>
      <c r="BU315" s="263"/>
      <c r="BV315" s="263"/>
      <c r="BW315" s="263"/>
      <c r="BX315" s="263"/>
      <c r="BY315" s="263"/>
      <c r="BZ315" s="263"/>
      <c r="CA315" s="263"/>
      <c r="CB315" s="263"/>
      <c r="CC315" s="263"/>
      <c r="CD315" s="263"/>
      <c r="CE315" s="263"/>
      <c r="CF315" s="263"/>
      <c r="CG315" s="263"/>
      <c r="CH315" s="46"/>
    </row>
    <row r="316" spans="3:86" ht="6" customHeight="1">
      <c r="C316" s="7"/>
      <c r="AV316" s="241" t="s">
        <v>15</v>
      </c>
      <c r="AW316" s="241"/>
      <c r="AX316" s="241"/>
      <c r="AY316" s="241"/>
      <c r="AZ316" s="241"/>
      <c r="BA316" s="241"/>
      <c r="BC316" s="263"/>
      <c r="BD316" s="263"/>
      <c r="BE316" s="263"/>
      <c r="BF316" s="263"/>
      <c r="BG316" s="263"/>
      <c r="BH316" s="263"/>
      <c r="BI316" s="263"/>
      <c r="BJ316" s="263"/>
      <c r="BK316" s="263"/>
      <c r="BL316" s="263"/>
      <c r="BM316" s="263"/>
      <c r="BN316" s="263"/>
      <c r="BO316" s="263"/>
      <c r="BP316" s="263"/>
      <c r="BQ316" s="263"/>
      <c r="BR316" s="263"/>
      <c r="BS316" s="263"/>
      <c r="BT316" s="263"/>
      <c r="BU316" s="263"/>
      <c r="BV316" s="263"/>
      <c r="BW316" s="263"/>
      <c r="BX316" s="263"/>
      <c r="BY316" s="263"/>
      <c r="BZ316" s="263"/>
      <c r="CA316" s="263"/>
      <c r="CB316" s="263"/>
      <c r="CC316" s="263"/>
      <c r="CD316" s="263"/>
      <c r="CE316" s="263"/>
      <c r="CF316" s="263"/>
      <c r="CG316" s="263"/>
      <c r="CH316" s="46"/>
    </row>
    <row r="317" spans="3:86" ht="6" customHeight="1">
      <c r="C317" s="7"/>
      <c r="AV317" s="241"/>
      <c r="AW317" s="241"/>
      <c r="AX317" s="241"/>
      <c r="AY317" s="241"/>
      <c r="AZ317" s="241"/>
      <c r="BA317" s="241"/>
      <c r="BC317" s="263"/>
      <c r="BD317" s="263"/>
      <c r="BE317" s="263"/>
      <c r="BF317" s="263"/>
      <c r="BG317" s="263"/>
      <c r="BH317" s="263"/>
      <c r="BI317" s="263"/>
      <c r="BJ317" s="263"/>
      <c r="BK317" s="263"/>
      <c r="BL317" s="263"/>
      <c r="BM317" s="263"/>
      <c r="BN317" s="263"/>
      <c r="BO317" s="263"/>
      <c r="BP317" s="263"/>
      <c r="BQ317" s="263"/>
      <c r="BR317" s="263"/>
      <c r="BS317" s="263"/>
      <c r="BT317" s="263"/>
      <c r="BU317" s="263"/>
      <c r="BV317" s="263"/>
      <c r="BW317" s="263"/>
      <c r="BX317" s="263"/>
      <c r="BY317" s="263"/>
      <c r="BZ317" s="263"/>
      <c r="CA317" s="263"/>
      <c r="CB317" s="263"/>
      <c r="CC317" s="263"/>
      <c r="CD317" s="263"/>
      <c r="CE317" s="263"/>
      <c r="CF317" s="263"/>
      <c r="CG317" s="263"/>
      <c r="CH317" s="46"/>
    </row>
    <row r="318" spans="3:86" ht="6" customHeight="1">
      <c r="C318" s="7"/>
      <c r="BC318" s="263" t="str">
        <f>BC34</f>
        <v>会長　○○　○○　（担当■■　■■）</v>
      </c>
      <c r="BD318" s="263"/>
      <c r="BE318" s="263"/>
      <c r="BF318" s="263"/>
      <c r="BG318" s="263"/>
      <c r="BH318" s="263"/>
      <c r="BI318" s="263"/>
      <c r="BJ318" s="263"/>
      <c r="BK318" s="263"/>
      <c r="BL318" s="263"/>
      <c r="BM318" s="263"/>
      <c r="BN318" s="263"/>
      <c r="BO318" s="263"/>
      <c r="BP318" s="263"/>
      <c r="BQ318" s="263"/>
      <c r="BR318" s="263"/>
      <c r="BS318" s="263"/>
      <c r="BT318" s="263"/>
      <c r="BU318" s="263"/>
      <c r="BV318" s="263"/>
      <c r="BW318" s="263"/>
      <c r="BX318" s="263"/>
      <c r="BY318" s="263"/>
      <c r="BZ318" s="263"/>
      <c r="CA318" s="263"/>
      <c r="CB318" s="263"/>
      <c r="CC318" s="263"/>
      <c r="CD318" s="263"/>
      <c r="CE318" s="263"/>
      <c r="CF318" s="263"/>
      <c r="CG318" s="263"/>
      <c r="CH318" s="46"/>
    </row>
    <row r="319" spans="3:86" ht="6" customHeight="1">
      <c r="C319" s="7"/>
      <c r="AV319" s="241"/>
      <c r="AW319" s="241"/>
      <c r="AX319" s="241"/>
      <c r="AY319" s="241"/>
      <c r="AZ319" s="241"/>
      <c r="BA319" s="241"/>
      <c r="BC319" s="263"/>
      <c r="BD319" s="263"/>
      <c r="BE319" s="263"/>
      <c r="BF319" s="263"/>
      <c r="BG319" s="263"/>
      <c r="BH319" s="263"/>
      <c r="BI319" s="263"/>
      <c r="BJ319" s="263"/>
      <c r="BK319" s="263"/>
      <c r="BL319" s="263"/>
      <c r="BM319" s="263"/>
      <c r="BN319" s="263"/>
      <c r="BO319" s="263"/>
      <c r="BP319" s="263"/>
      <c r="BQ319" s="263"/>
      <c r="BR319" s="263"/>
      <c r="BS319" s="263"/>
      <c r="BT319" s="263"/>
      <c r="BU319" s="263"/>
      <c r="BV319" s="263"/>
      <c r="BW319" s="263"/>
      <c r="BX319" s="263"/>
      <c r="BY319" s="263"/>
      <c r="BZ319" s="263"/>
      <c r="CA319" s="263"/>
      <c r="CB319" s="263"/>
      <c r="CC319" s="263"/>
      <c r="CD319" s="263"/>
      <c r="CE319" s="263"/>
      <c r="CF319" s="263"/>
      <c r="CG319" s="263"/>
      <c r="CH319" s="46"/>
    </row>
    <row r="320" spans="3:86" ht="6" customHeight="1">
      <c r="C320" s="7"/>
      <c r="AV320" s="241"/>
      <c r="AW320" s="241"/>
      <c r="AX320" s="241"/>
      <c r="AY320" s="241"/>
      <c r="AZ320" s="241"/>
      <c r="BA320" s="241"/>
      <c r="BC320" s="263"/>
      <c r="BD320" s="263"/>
      <c r="BE320" s="263"/>
      <c r="BF320" s="263"/>
      <c r="BG320" s="263"/>
      <c r="BH320" s="263"/>
      <c r="BI320" s="263"/>
      <c r="BJ320" s="263"/>
      <c r="BK320" s="263"/>
      <c r="BL320" s="263"/>
      <c r="BM320" s="263"/>
      <c r="BN320" s="263"/>
      <c r="BO320" s="263"/>
      <c r="BP320" s="263"/>
      <c r="BQ320" s="263"/>
      <c r="BR320" s="263"/>
      <c r="BS320" s="263"/>
      <c r="BT320" s="263"/>
      <c r="BU320" s="263"/>
      <c r="BV320" s="263"/>
      <c r="BW320" s="263"/>
      <c r="BX320" s="263"/>
      <c r="BY320" s="263"/>
      <c r="BZ320" s="263"/>
      <c r="CA320" s="263"/>
      <c r="CB320" s="263"/>
      <c r="CC320" s="263"/>
      <c r="CD320" s="263"/>
      <c r="CE320" s="263"/>
      <c r="CF320" s="263"/>
      <c r="CG320" s="263"/>
      <c r="CH320" s="46"/>
    </row>
    <row r="321" spans="3:86" ht="6" customHeight="1">
      <c r="C321" s="7"/>
      <c r="AU321" s="241" t="s">
        <v>71</v>
      </c>
      <c r="AV321" s="241"/>
      <c r="AW321" s="241"/>
      <c r="AX321" s="241"/>
      <c r="AY321" s="241"/>
      <c r="AZ321" s="241"/>
      <c r="BA321" s="241"/>
      <c r="BB321" s="241"/>
      <c r="BI321" s="210" t="s">
        <v>47</v>
      </c>
      <c r="BJ321" s="210"/>
      <c r="BK321" s="242" t="str">
        <f>BK37</f>
        <v>0195-66-2111</v>
      </c>
      <c r="BL321" s="242"/>
      <c r="BM321" s="242"/>
      <c r="BN321" s="242"/>
      <c r="BO321" s="242"/>
      <c r="BP321" s="242"/>
      <c r="BQ321" s="242"/>
      <c r="BR321" s="242"/>
      <c r="BS321" s="242"/>
      <c r="BT321" s="242"/>
      <c r="BU321" s="242"/>
      <c r="BV321" s="242"/>
      <c r="BW321" s="242"/>
      <c r="BX321" s="242"/>
      <c r="BY321" s="242"/>
      <c r="BZ321" s="242"/>
      <c r="CA321" s="242"/>
      <c r="CB321" s="242"/>
      <c r="CC321" s="242"/>
      <c r="CD321" s="242"/>
      <c r="CE321" s="242"/>
      <c r="CF321" s="265" t="s">
        <v>6</v>
      </c>
      <c r="CG321" s="265"/>
      <c r="CH321" s="46"/>
    </row>
    <row r="322" spans="3:86" ht="6" customHeight="1">
      <c r="C322" s="7"/>
      <c r="AU322" s="241"/>
      <c r="AV322" s="241"/>
      <c r="AW322" s="241"/>
      <c r="AX322" s="241"/>
      <c r="AY322" s="241"/>
      <c r="AZ322" s="241"/>
      <c r="BA322" s="241"/>
      <c r="BB322" s="241"/>
      <c r="BI322" s="210"/>
      <c r="BJ322" s="210"/>
      <c r="BK322" s="242"/>
      <c r="BL322" s="242"/>
      <c r="BM322" s="242"/>
      <c r="BN322" s="242"/>
      <c r="BO322" s="242"/>
      <c r="BP322" s="242"/>
      <c r="BQ322" s="242"/>
      <c r="BR322" s="242"/>
      <c r="BS322" s="242"/>
      <c r="BT322" s="242"/>
      <c r="BU322" s="242"/>
      <c r="BV322" s="242"/>
      <c r="BW322" s="242"/>
      <c r="BX322" s="242"/>
      <c r="BY322" s="242"/>
      <c r="BZ322" s="242"/>
      <c r="CA322" s="242"/>
      <c r="CB322" s="242"/>
      <c r="CC322" s="242"/>
      <c r="CD322" s="242"/>
      <c r="CE322" s="242"/>
      <c r="CF322" s="265"/>
      <c r="CG322" s="265"/>
      <c r="CH322" s="46"/>
    </row>
    <row r="323" spans="3:86" ht="6" customHeight="1">
      <c r="C323" s="7"/>
      <c r="BI323" s="210"/>
      <c r="BJ323" s="210"/>
      <c r="BK323" s="242"/>
      <c r="BL323" s="242"/>
      <c r="BM323" s="242"/>
      <c r="BN323" s="242"/>
      <c r="BO323" s="242"/>
      <c r="BP323" s="242"/>
      <c r="BQ323" s="242"/>
      <c r="BR323" s="242"/>
      <c r="BS323" s="242"/>
      <c r="BT323" s="242"/>
      <c r="BU323" s="242"/>
      <c r="BV323" s="242"/>
      <c r="BW323" s="242"/>
      <c r="BX323" s="242"/>
      <c r="BY323" s="242"/>
      <c r="BZ323" s="242"/>
      <c r="CA323" s="242"/>
      <c r="CB323" s="242"/>
      <c r="CC323" s="242"/>
      <c r="CD323" s="242"/>
      <c r="CE323" s="242"/>
      <c r="CF323" s="265"/>
      <c r="CG323" s="265"/>
      <c r="CH323" s="46"/>
    </row>
    <row r="324" spans="3:86" ht="6" customHeight="1">
      <c r="C324" s="7"/>
      <c r="BK324" s="241"/>
      <c r="BL324" s="241"/>
      <c r="BM324" s="241"/>
      <c r="BN324" s="241"/>
      <c r="BO324" s="241"/>
      <c r="BP324" s="241"/>
      <c r="BR324" s="54"/>
      <c r="BS324" s="54"/>
      <c r="BT324" s="54"/>
      <c r="BU324" s="54"/>
      <c r="BV324" s="54"/>
      <c r="BW324" s="54"/>
      <c r="BX324" s="54"/>
      <c r="BY324" s="54"/>
      <c r="BZ324" s="54"/>
      <c r="CA324" s="210"/>
      <c r="CH324" s="46"/>
    </row>
    <row r="325" spans="3:86" ht="6" customHeight="1">
      <c r="C325" s="7"/>
      <c r="BK325" s="241"/>
      <c r="BL325" s="241"/>
      <c r="BM325" s="241"/>
      <c r="BN325" s="241"/>
      <c r="BO325" s="241"/>
      <c r="BP325" s="241"/>
      <c r="BQ325" s="54"/>
      <c r="BR325" s="54"/>
      <c r="BS325" s="54"/>
      <c r="BT325" s="54"/>
      <c r="BU325" s="54"/>
      <c r="BV325" s="54"/>
      <c r="BW325" s="54"/>
      <c r="BX325" s="54"/>
      <c r="BY325" s="54"/>
      <c r="BZ325" s="54"/>
      <c r="CA325" s="210"/>
      <c r="CH325" s="46"/>
    </row>
    <row r="326" spans="3:86" ht="6" customHeight="1">
      <c r="C326" s="7"/>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CH326" s="46"/>
    </row>
    <row r="327" spans="3:86" ht="6" customHeight="1">
      <c r="C327" s="7"/>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CH327" s="46"/>
    </row>
    <row r="328" spans="3:86" ht="6" customHeight="1">
      <c r="C328" s="7"/>
      <c r="H328" s="20"/>
      <c r="I328" s="21"/>
      <c r="J328" s="21"/>
      <c r="K328" s="21"/>
      <c r="L328" s="21"/>
      <c r="M328" s="21"/>
      <c r="N328" s="21"/>
      <c r="O328" s="21"/>
      <c r="P328" s="21"/>
      <c r="Q328" s="21"/>
      <c r="R328" s="21"/>
      <c r="S328" s="21"/>
      <c r="T328" s="21"/>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CH328" s="46"/>
    </row>
    <row r="329" spans="3:86" ht="6" customHeight="1">
      <c r="C329" s="7"/>
      <c r="H329" s="21"/>
      <c r="I329" s="21"/>
      <c r="J329" s="21"/>
      <c r="K329" s="21"/>
      <c r="L329" s="21"/>
      <c r="M329" s="21"/>
      <c r="N329" s="21"/>
      <c r="O329" s="21"/>
      <c r="P329" s="21"/>
      <c r="Q329" s="21"/>
      <c r="R329" s="21"/>
      <c r="S329" s="21"/>
      <c r="T329" s="21"/>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CH329" s="46"/>
    </row>
    <row r="330" spans="3:86" ht="6" customHeight="1">
      <c r="C330" s="7"/>
      <c r="H330" s="21"/>
      <c r="I330" s="21"/>
      <c r="J330" s="21"/>
      <c r="K330" s="21"/>
      <c r="L330" s="21"/>
      <c r="M330" s="21"/>
      <c r="N330" s="21"/>
      <c r="O330" s="21"/>
      <c r="P330" s="21"/>
      <c r="Q330" s="21"/>
      <c r="R330" s="21"/>
      <c r="S330" s="21"/>
      <c r="T330" s="21"/>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CH330" s="46"/>
    </row>
    <row r="331" spans="3:86" ht="6" customHeight="1">
      <c r="C331" s="7"/>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H331" s="46"/>
    </row>
    <row r="332" spans="3:86" ht="6" customHeight="1">
      <c r="C332" s="7"/>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H332" s="46"/>
    </row>
    <row r="333" spans="3:86" ht="6" customHeight="1">
      <c r="C333" s="7"/>
      <c r="CH333" s="46"/>
    </row>
    <row r="334" spans="3:86" ht="6" customHeight="1">
      <c r="C334" s="7"/>
      <c r="H334" s="16"/>
      <c r="I334" s="215" t="s">
        <v>58</v>
      </c>
      <c r="J334" s="215"/>
      <c r="K334" s="215"/>
      <c r="L334" s="215"/>
      <c r="M334" s="215"/>
      <c r="N334" s="215"/>
      <c r="O334" s="215"/>
      <c r="P334" s="215"/>
      <c r="Q334" s="215"/>
      <c r="R334" s="215"/>
      <c r="S334" s="215"/>
      <c r="T334" s="215"/>
      <c r="U334" s="215"/>
      <c r="V334" s="215"/>
      <c r="W334" s="215"/>
      <c r="X334" s="215"/>
      <c r="Y334" s="215"/>
      <c r="Z334" s="215"/>
      <c r="AA334" s="22"/>
      <c r="AB334" s="31"/>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41"/>
      <c r="CH334" s="46"/>
    </row>
    <row r="335" spans="3:86" ht="6" customHeight="1">
      <c r="C335" s="7"/>
      <c r="H335" s="17"/>
      <c r="I335" s="216"/>
      <c r="J335" s="216"/>
      <c r="K335" s="216"/>
      <c r="L335" s="216"/>
      <c r="M335" s="216"/>
      <c r="N335" s="216"/>
      <c r="O335" s="216"/>
      <c r="P335" s="216"/>
      <c r="Q335" s="216"/>
      <c r="R335" s="216"/>
      <c r="S335" s="216"/>
      <c r="T335" s="216"/>
      <c r="U335" s="216"/>
      <c r="V335" s="216"/>
      <c r="W335" s="216"/>
      <c r="X335" s="216"/>
      <c r="Y335" s="216"/>
      <c r="Z335" s="216"/>
      <c r="AB335" s="32"/>
      <c r="AC335" s="240" t="str">
        <f>AC52</f>
        <v>○○会議のため</v>
      </c>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c r="AX335" s="240"/>
      <c r="AY335" s="240"/>
      <c r="AZ335" s="240"/>
      <c r="BA335" s="240"/>
      <c r="BB335" s="240"/>
      <c r="BC335" s="240"/>
      <c r="BD335" s="240"/>
      <c r="BE335" s="240"/>
      <c r="BF335" s="240"/>
      <c r="BG335" s="240"/>
      <c r="BH335" s="240"/>
      <c r="BI335" s="240"/>
      <c r="BJ335" s="240"/>
      <c r="BK335" s="240"/>
      <c r="BL335" s="240"/>
      <c r="BM335" s="240"/>
      <c r="BN335" s="240"/>
      <c r="BO335" s="240"/>
      <c r="BP335" s="240"/>
      <c r="BQ335" s="240"/>
      <c r="BR335" s="240"/>
      <c r="BS335" s="240"/>
      <c r="BT335" s="240"/>
      <c r="BU335" s="240"/>
      <c r="BV335" s="240"/>
      <c r="BW335" s="240"/>
      <c r="BX335" s="240"/>
      <c r="BY335" s="240"/>
      <c r="BZ335" s="240"/>
      <c r="CA335" s="240"/>
      <c r="CB335" s="240"/>
      <c r="CC335" s="42"/>
      <c r="CH335" s="46"/>
    </row>
    <row r="336" spans="3:86" ht="6" customHeight="1">
      <c r="C336" s="7"/>
      <c r="H336" s="17"/>
      <c r="I336" s="216"/>
      <c r="J336" s="216"/>
      <c r="K336" s="216"/>
      <c r="L336" s="216"/>
      <c r="M336" s="216"/>
      <c r="N336" s="216"/>
      <c r="O336" s="216"/>
      <c r="P336" s="216"/>
      <c r="Q336" s="216"/>
      <c r="R336" s="216"/>
      <c r="S336" s="216"/>
      <c r="T336" s="216"/>
      <c r="U336" s="216"/>
      <c r="V336" s="216"/>
      <c r="W336" s="216"/>
      <c r="X336" s="216"/>
      <c r="Y336" s="216"/>
      <c r="Z336" s="216"/>
      <c r="AB336" s="32"/>
      <c r="AC336" s="240"/>
      <c r="AD336" s="240"/>
      <c r="AE336" s="240"/>
      <c r="AF336" s="240"/>
      <c r="AG336" s="240"/>
      <c r="AH336" s="240"/>
      <c r="AI336" s="240"/>
      <c r="AJ336" s="240"/>
      <c r="AK336" s="240"/>
      <c r="AL336" s="240"/>
      <c r="AM336" s="240"/>
      <c r="AN336" s="240"/>
      <c r="AO336" s="240"/>
      <c r="AP336" s="240"/>
      <c r="AQ336" s="240"/>
      <c r="AR336" s="240"/>
      <c r="AS336" s="240"/>
      <c r="AT336" s="240"/>
      <c r="AU336" s="240"/>
      <c r="AV336" s="240"/>
      <c r="AW336" s="240"/>
      <c r="AX336" s="240"/>
      <c r="AY336" s="240"/>
      <c r="AZ336" s="240"/>
      <c r="BA336" s="240"/>
      <c r="BB336" s="240"/>
      <c r="BC336" s="240"/>
      <c r="BD336" s="240"/>
      <c r="BE336" s="240"/>
      <c r="BF336" s="240"/>
      <c r="BG336" s="240"/>
      <c r="BH336" s="240"/>
      <c r="BI336" s="240"/>
      <c r="BJ336" s="240"/>
      <c r="BK336" s="240"/>
      <c r="BL336" s="240"/>
      <c r="BM336" s="240"/>
      <c r="BN336" s="240"/>
      <c r="BO336" s="240"/>
      <c r="BP336" s="240"/>
      <c r="BQ336" s="240"/>
      <c r="BR336" s="240"/>
      <c r="BS336" s="240"/>
      <c r="BT336" s="240"/>
      <c r="BU336" s="240"/>
      <c r="BV336" s="240"/>
      <c r="BW336" s="240"/>
      <c r="BX336" s="240"/>
      <c r="BY336" s="240"/>
      <c r="BZ336" s="240"/>
      <c r="CA336" s="240"/>
      <c r="CB336" s="240"/>
      <c r="CC336" s="42"/>
      <c r="CH336" s="46"/>
    </row>
    <row r="337" spans="3:86" ht="6" customHeight="1">
      <c r="C337" s="7"/>
      <c r="H337" s="17"/>
      <c r="I337" s="216"/>
      <c r="J337" s="216"/>
      <c r="K337" s="216"/>
      <c r="L337" s="216"/>
      <c r="M337" s="216"/>
      <c r="N337" s="216"/>
      <c r="O337" s="216"/>
      <c r="P337" s="216"/>
      <c r="Q337" s="216"/>
      <c r="R337" s="216"/>
      <c r="S337" s="216"/>
      <c r="T337" s="216"/>
      <c r="U337" s="216"/>
      <c r="V337" s="216"/>
      <c r="W337" s="216"/>
      <c r="X337" s="216"/>
      <c r="Y337" s="216"/>
      <c r="Z337" s="216"/>
      <c r="AB337" s="32"/>
      <c r="AC337" s="240"/>
      <c r="AD337" s="240"/>
      <c r="AE337" s="240"/>
      <c r="AF337" s="240"/>
      <c r="AG337" s="240"/>
      <c r="AH337" s="240"/>
      <c r="AI337" s="240"/>
      <c r="AJ337" s="240"/>
      <c r="AK337" s="240"/>
      <c r="AL337" s="240"/>
      <c r="AM337" s="240"/>
      <c r="AN337" s="240"/>
      <c r="AO337" s="240"/>
      <c r="AP337" s="240"/>
      <c r="AQ337" s="240"/>
      <c r="AR337" s="240"/>
      <c r="AS337" s="240"/>
      <c r="AT337" s="240"/>
      <c r="AU337" s="240"/>
      <c r="AV337" s="240"/>
      <c r="AW337" s="240"/>
      <c r="AX337" s="240"/>
      <c r="AY337" s="240"/>
      <c r="AZ337" s="240"/>
      <c r="BA337" s="240"/>
      <c r="BB337" s="240"/>
      <c r="BC337" s="240"/>
      <c r="BD337" s="240"/>
      <c r="BE337" s="240"/>
      <c r="BF337" s="240"/>
      <c r="BG337" s="240"/>
      <c r="BH337" s="240"/>
      <c r="BI337" s="240"/>
      <c r="BJ337" s="240"/>
      <c r="BK337" s="240"/>
      <c r="BL337" s="240"/>
      <c r="BM337" s="240"/>
      <c r="BN337" s="240"/>
      <c r="BO337" s="240"/>
      <c r="BP337" s="240"/>
      <c r="BQ337" s="240"/>
      <c r="BR337" s="240"/>
      <c r="BS337" s="240"/>
      <c r="BT337" s="240"/>
      <c r="BU337" s="240"/>
      <c r="BV337" s="240"/>
      <c r="BW337" s="240"/>
      <c r="BX337" s="240"/>
      <c r="BY337" s="240"/>
      <c r="BZ337" s="240"/>
      <c r="CA337" s="240"/>
      <c r="CB337" s="240"/>
      <c r="CC337" s="42"/>
      <c r="CH337" s="46"/>
    </row>
    <row r="338" spans="3:86" ht="6" customHeight="1">
      <c r="C338" s="7"/>
      <c r="H338" s="17"/>
      <c r="I338" s="216"/>
      <c r="J338" s="216"/>
      <c r="K338" s="216"/>
      <c r="L338" s="216"/>
      <c r="M338" s="216"/>
      <c r="N338" s="216"/>
      <c r="O338" s="216"/>
      <c r="P338" s="216"/>
      <c r="Q338" s="216"/>
      <c r="R338" s="216"/>
      <c r="S338" s="216"/>
      <c r="T338" s="216"/>
      <c r="U338" s="216"/>
      <c r="V338" s="216"/>
      <c r="W338" s="216"/>
      <c r="X338" s="216"/>
      <c r="Y338" s="216"/>
      <c r="Z338" s="216"/>
      <c r="AB338" s="32"/>
      <c r="AC338" s="240"/>
      <c r="AD338" s="240"/>
      <c r="AE338" s="240"/>
      <c r="AF338" s="240"/>
      <c r="AG338" s="240"/>
      <c r="AH338" s="240"/>
      <c r="AI338" s="240"/>
      <c r="AJ338" s="240"/>
      <c r="AK338" s="240"/>
      <c r="AL338" s="240"/>
      <c r="AM338" s="240"/>
      <c r="AN338" s="240"/>
      <c r="AO338" s="240"/>
      <c r="AP338" s="240"/>
      <c r="AQ338" s="240"/>
      <c r="AR338" s="240"/>
      <c r="AS338" s="240"/>
      <c r="AT338" s="240"/>
      <c r="AU338" s="240"/>
      <c r="AV338" s="240"/>
      <c r="AW338" s="240"/>
      <c r="AX338" s="240"/>
      <c r="AY338" s="240"/>
      <c r="AZ338" s="240"/>
      <c r="BA338" s="240"/>
      <c r="BB338" s="240"/>
      <c r="BC338" s="240"/>
      <c r="BD338" s="240"/>
      <c r="BE338" s="240"/>
      <c r="BF338" s="240"/>
      <c r="BG338" s="240"/>
      <c r="BH338" s="240"/>
      <c r="BI338" s="240"/>
      <c r="BJ338" s="240"/>
      <c r="BK338" s="240"/>
      <c r="BL338" s="240"/>
      <c r="BM338" s="240"/>
      <c r="BN338" s="240"/>
      <c r="BO338" s="240"/>
      <c r="BP338" s="240"/>
      <c r="BQ338" s="240"/>
      <c r="BR338" s="240"/>
      <c r="BS338" s="240"/>
      <c r="BT338" s="240"/>
      <c r="BU338" s="240"/>
      <c r="BV338" s="240"/>
      <c r="BW338" s="240"/>
      <c r="BX338" s="240"/>
      <c r="BY338" s="240"/>
      <c r="BZ338" s="240"/>
      <c r="CA338" s="240"/>
      <c r="CB338" s="240"/>
      <c r="CC338" s="42"/>
      <c r="CH338" s="46"/>
    </row>
    <row r="339" spans="3:86" ht="6" customHeight="1">
      <c r="C339" s="7"/>
      <c r="H339" s="17"/>
      <c r="I339" s="216"/>
      <c r="J339" s="216"/>
      <c r="K339" s="216"/>
      <c r="L339" s="216"/>
      <c r="M339" s="216"/>
      <c r="N339" s="216"/>
      <c r="O339" s="216"/>
      <c r="P339" s="216"/>
      <c r="Q339" s="216"/>
      <c r="R339" s="216"/>
      <c r="S339" s="216"/>
      <c r="T339" s="216"/>
      <c r="U339" s="216"/>
      <c r="V339" s="216"/>
      <c r="W339" s="216"/>
      <c r="X339" s="216"/>
      <c r="Y339" s="216"/>
      <c r="Z339" s="216"/>
      <c r="AB339" s="32"/>
      <c r="AC339" s="240"/>
      <c r="AD339" s="240"/>
      <c r="AE339" s="240"/>
      <c r="AF339" s="240"/>
      <c r="AG339" s="240"/>
      <c r="AH339" s="240"/>
      <c r="AI339" s="240"/>
      <c r="AJ339" s="240"/>
      <c r="AK339" s="240"/>
      <c r="AL339" s="240"/>
      <c r="AM339" s="240"/>
      <c r="AN339" s="240"/>
      <c r="AO339" s="240"/>
      <c r="AP339" s="240"/>
      <c r="AQ339" s="240"/>
      <c r="AR339" s="240"/>
      <c r="AS339" s="240"/>
      <c r="AT339" s="240"/>
      <c r="AU339" s="240"/>
      <c r="AV339" s="240"/>
      <c r="AW339" s="240"/>
      <c r="AX339" s="240"/>
      <c r="AY339" s="240"/>
      <c r="AZ339" s="240"/>
      <c r="BA339" s="240"/>
      <c r="BB339" s="240"/>
      <c r="BC339" s="240"/>
      <c r="BD339" s="240"/>
      <c r="BE339" s="240"/>
      <c r="BF339" s="240"/>
      <c r="BG339" s="240"/>
      <c r="BH339" s="240"/>
      <c r="BI339" s="240"/>
      <c r="BJ339" s="240"/>
      <c r="BK339" s="240"/>
      <c r="BL339" s="240"/>
      <c r="BM339" s="240"/>
      <c r="BN339" s="240"/>
      <c r="BO339" s="240"/>
      <c r="BP339" s="240"/>
      <c r="BQ339" s="240"/>
      <c r="BR339" s="240"/>
      <c r="BS339" s="240"/>
      <c r="BT339" s="240"/>
      <c r="BU339" s="240"/>
      <c r="BV339" s="240"/>
      <c r="BW339" s="240"/>
      <c r="BX339" s="240"/>
      <c r="BY339" s="240"/>
      <c r="BZ339" s="240"/>
      <c r="CA339" s="240"/>
      <c r="CB339" s="240"/>
      <c r="CC339" s="42"/>
      <c r="CH339" s="46"/>
    </row>
    <row r="340" spans="3:86" ht="6" customHeight="1">
      <c r="C340" s="7"/>
      <c r="H340" s="17"/>
      <c r="I340" s="216"/>
      <c r="J340" s="216"/>
      <c r="K340" s="216"/>
      <c r="L340" s="216"/>
      <c r="M340" s="216"/>
      <c r="N340" s="216"/>
      <c r="O340" s="216"/>
      <c r="P340" s="216"/>
      <c r="Q340" s="216"/>
      <c r="R340" s="216"/>
      <c r="S340" s="216"/>
      <c r="T340" s="216"/>
      <c r="U340" s="216"/>
      <c r="V340" s="216"/>
      <c r="W340" s="216"/>
      <c r="X340" s="216"/>
      <c r="Y340" s="216"/>
      <c r="Z340" s="216"/>
      <c r="AB340" s="32"/>
      <c r="AC340" s="240"/>
      <c r="AD340" s="240"/>
      <c r="AE340" s="240"/>
      <c r="AF340" s="240"/>
      <c r="AG340" s="240"/>
      <c r="AH340" s="240"/>
      <c r="AI340" s="240"/>
      <c r="AJ340" s="240"/>
      <c r="AK340" s="240"/>
      <c r="AL340" s="240"/>
      <c r="AM340" s="240"/>
      <c r="AN340" s="240"/>
      <c r="AO340" s="240"/>
      <c r="AP340" s="240"/>
      <c r="AQ340" s="240"/>
      <c r="AR340" s="240"/>
      <c r="AS340" s="240"/>
      <c r="AT340" s="240"/>
      <c r="AU340" s="240"/>
      <c r="AV340" s="240"/>
      <c r="AW340" s="240"/>
      <c r="AX340" s="240"/>
      <c r="AY340" s="240"/>
      <c r="AZ340" s="240"/>
      <c r="BA340" s="240"/>
      <c r="BB340" s="240"/>
      <c r="BC340" s="240"/>
      <c r="BD340" s="240"/>
      <c r="BE340" s="240"/>
      <c r="BF340" s="240"/>
      <c r="BG340" s="240"/>
      <c r="BH340" s="240"/>
      <c r="BI340" s="240"/>
      <c r="BJ340" s="240"/>
      <c r="BK340" s="240"/>
      <c r="BL340" s="240"/>
      <c r="BM340" s="240"/>
      <c r="BN340" s="240"/>
      <c r="BO340" s="240"/>
      <c r="BP340" s="240"/>
      <c r="BQ340" s="240"/>
      <c r="BR340" s="240"/>
      <c r="BS340" s="240"/>
      <c r="BT340" s="240"/>
      <c r="BU340" s="240"/>
      <c r="BV340" s="240"/>
      <c r="BW340" s="240"/>
      <c r="BX340" s="240"/>
      <c r="BY340" s="240"/>
      <c r="BZ340" s="240"/>
      <c r="CA340" s="240"/>
      <c r="CB340" s="240"/>
      <c r="CC340" s="42"/>
      <c r="CH340" s="46"/>
    </row>
    <row r="341" spans="3:86" ht="6" customHeight="1">
      <c r="C341" s="7"/>
      <c r="H341" s="17"/>
      <c r="I341" s="216"/>
      <c r="J341" s="216"/>
      <c r="K341" s="216"/>
      <c r="L341" s="216"/>
      <c r="M341" s="216"/>
      <c r="N341" s="216"/>
      <c r="O341" s="216"/>
      <c r="P341" s="216"/>
      <c r="Q341" s="216"/>
      <c r="R341" s="216"/>
      <c r="S341" s="216"/>
      <c r="T341" s="216"/>
      <c r="U341" s="216"/>
      <c r="V341" s="216"/>
      <c r="W341" s="216"/>
      <c r="X341" s="216"/>
      <c r="Y341" s="216"/>
      <c r="Z341" s="216"/>
      <c r="AB341" s="32"/>
      <c r="AC341" s="240"/>
      <c r="AD341" s="240"/>
      <c r="AE341" s="240"/>
      <c r="AF341" s="240"/>
      <c r="AG341" s="240"/>
      <c r="AH341" s="240"/>
      <c r="AI341" s="240"/>
      <c r="AJ341" s="240"/>
      <c r="AK341" s="240"/>
      <c r="AL341" s="240"/>
      <c r="AM341" s="240"/>
      <c r="AN341" s="240"/>
      <c r="AO341" s="240"/>
      <c r="AP341" s="240"/>
      <c r="AQ341" s="240"/>
      <c r="AR341" s="240"/>
      <c r="AS341" s="240"/>
      <c r="AT341" s="240"/>
      <c r="AU341" s="240"/>
      <c r="AV341" s="240"/>
      <c r="AW341" s="240"/>
      <c r="AX341" s="240"/>
      <c r="AY341" s="240"/>
      <c r="AZ341" s="240"/>
      <c r="BA341" s="240"/>
      <c r="BB341" s="240"/>
      <c r="BC341" s="240"/>
      <c r="BD341" s="240"/>
      <c r="BE341" s="240"/>
      <c r="BF341" s="240"/>
      <c r="BG341" s="240"/>
      <c r="BH341" s="240"/>
      <c r="BI341" s="240"/>
      <c r="BJ341" s="240"/>
      <c r="BK341" s="240"/>
      <c r="BL341" s="240"/>
      <c r="BM341" s="240"/>
      <c r="BN341" s="240"/>
      <c r="BO341" s="240"/>
      <c r="BP341" s="240"/>
      <c r="BQ341" s="240"/>
      <c r="BR341" s="240"/>
      <c r="BS341" s="240"/>
      <c r="BT341" s="240"/>
      <c r="BU341" s="240"/>
      <c r="BV341" s="240"/>
      <c r="BW341" s="240"/>
      <c r="BX341" s="240"/>
      <c r="BY341" s="240"/>
      <c r="BZ341" s="240"/>
      <c r="CA341" s="240"/>
      <c r="CB341" s="240"/>
      <c r="CC341" s="42"/>
      <c r="CH341" s="46"/>
    </row>
    <row r="342" spans="3:86" ht="6" customHeight="1">
      <c r="C342" s="7"/>
      <c r="H342" s="17"/>
      <c r="I342" s="216"/>
      <c r="J342" s="216"/>
      <c r="K342" s="216"/>
      <c r="L342" s="216"/>
      <c r="M342" s="216"/>
      <c r="N342" s="216"/>
      <c r="O342" s="216"/>
      <c r="P342" s="216"/>
      <c r="Q342" s="216"/>
      <c r="R342" s="216"/>
      <c r="S342" s="216"/>
      <c r="T342" s="216"/>
      <c r="U342" s="216"/>
      <c r="V342" s="216"/>
      <c r="W342" s="216"/>
      <c r="X342" s="216"/>
      <c r="Y342" s="216"/>
      <c r="Z342" s="216"/>
      <c r="AB342" s="32"/>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42"/>
      <c r="CH342" s="46"/>
    </row>
    <row r="343" spans="3:86" ht="6" customHeight="1">
      <c r="C343" s="7"/>
      <c r="H343" s="16"/>
      <c r="I343" s="215" t="s">
        <v>59</v>
      </c>
      <c r="J343" s="215"/>
      <c r="K343" s="215"/>
      <c r="L343" s="215"/>
      <c r="M343" s="215"/>
      <c r="N343" s="215"/>
      <c r="O343" s="215"/>
      <c r="P343" s="215"/>
      <c r="Q343" s="215"/>
      <c r="R343" s="215"/>
      <c r="S343" s="215"/>
      <c r="T343" s="215"/>
      <c r="U343" s="215"/>
      <c r="V343" s="215"/>
      <c r="W343" s="215"/>
      <c r="X343" s="215"/>
      <c r="Y343" s="215"/>
      <c r="Z343" s="215"/>
      <c r="AA343" s="22"/>
      <c r="AB343" s="31"/>
      <c r="AC343" s="248" t="s">
        <v>53</v>
      </c>
      <c r="AD343" s="248"/>
      <c r="AE343" s="248"/>
      <c r="AF343" s="248"/>
      <c r="AG343" s="248"/>
      <c r="AH343" s="259">
        <f>AH60</f>
        <v>4</v>
      </c>
      <c r="AI343" s="259"/>
      <c r="AJ343" s="259"/>
      <c r="AK343" s="259"/>
      <c r="AL343" s="259"/>
      <c r="AM343" s="248" t="s">
        <v>4</v>
      </c>
      <c r="AN343" s="248"/>
      <c r="AO343" s="248"/>
      <c r="AP343" s="259">
        <f>AP60</f>
        <v>10</v>
      </c>
      <c r="AQ343" s="259"/>
      <c r="AR343" s="259"/>
      <c r="AS343" s="259"/>
      <c r="AT343" s="259"/>
      <c r="AU343" s="248" t="s">
        <v>7</v>
      </c>
      <c r="AV343" s="248"/>
      <c r="AW343" s="248"/>
      <c r="AX343" s="259">
        <f>AX60</f>
        <v>25</v>
      </c>
      <c r="AY343" s="259"/>
      <c r="AZ343" s="259"/>
      <c r="BA343" s="259"/>
      <c r="BB343" s="259"/>
      <c r="BC343" s="248" t="s">
        <v>20</v>
      </c>
      <c r="BD343" s="248"/>
      <c r="BE343" s="248"/>
      <c r="BF343" s="248" t="s">
        <v>21</v>
      </c>
      <c r="BG343" s="248"/>
      <c r="BH343" s="248"/>
      <c r="BI343" s="259" t="str">
        <f>BI60</f>
        <v>火</v>
      </c>
      <c r="BJ343" s="259"/>
      <c r="BK343" s="259"/>
      <c r="BL343" s="261" t="s">
        <v>22</v>
      </c>
      <c r="BM343" s="261"/>
      <c r="BN343" s="261"/>
      <c r="BO343" s="261"/>
      <c r="BP343" s="261"/>
      <c r="BQ343" s="261"/>
      <c r="BR343" s="27"/>
      <c r="BS343" s="27"/>
      <c r="BT343" s="27"/>
      <c r="BU343" s="27"/>
      <c r="BV343" s="27"/>
      <c r="BW343" s="27"/>
      <c r="BX343" s="27"/>
      <c r="BY343" s="27"/>
      <c r="BZ343" s="27"/>
      <c r="CA343" s="27"/>
      <c r="CB343" s="27"/>
      <c r="CC343" s="41"/>
      <c r="CH343" s="46"/>
    </row>
    <row r="344" spans="3:86" ht="6" customHeight="1">
      <c r="C344" s="7"/>
      <c r="H344" s="17"/>
      <c r="I344" s="216"/>
      <c r="J344" s="216"/>
      <c r="K344" s="216"/>
      <c r="L344" s="216"/>
      <c r="M344" s="216"/>
      <c r="N344" s="216"/>
      <c r="O344" s="216"/>
      <c r="P344" s="216"/>
      <c r="Q344" s="216"/>
      <c r="R344" s="216"/>
      <c r="S344" s="216"/>
      <c r="T344" s="216"/>
      <c r="U344" s="216"/>
      <c r="V344" s="216"/>
      <c r="W344" s="216"/>
      <c r="X344" s="216"/>
      <c r="Y344" s="216"/>
      <c r="Z344" s="216"/>
      <c r="AB344" s="32"/>
      <c r="AC344" s="243"/>
      <c r="AD344" s="243"/>
      <c r="AE344" s="243"/>
      <c r="AF344" s="243"/>
      <c r="AG344" s="243"/>
      <c r="AH344" s="260"/>
      <c r="AI344" s="260"/>
      <c r="AJ344" s="260"/>
      <c r="AK344" s="260"/>
      <c r="AL344" s="260"/>
      <c r="AM344" s="243"/>
      <c r="AN344" s="243"/>
      <c r="AO344" s="243"/>
      <c r="AP344" s="260"/>
      <c r="AQ344" s="260"/>
      <c r="AR344" s="260"/>
      <c r="AS344" s="260"/>
      <c r="AT344" s="260"/>
      <c r="AU344" s="243"/>
      <c r="AV344" s="243"/>
      <c r="AW344" s="243"/>
      <c r="AX344" s="260"/>
      <c r="AY344" s="260"/>
      <c r="AZ344" s="260"/>
      <c r="BA344" s="260"/>
      <c r="BB344" s="260"/>
      <c r="BC344" s="243"/>
      <c r="BD344" s="243"/>
      <c r="BE344" s="243"/>
      <c r="BF344" s="243"/>
      <c r="BG344" s="243"/>
      <c r="BH344" s="243"/>
      <c r="BI344" s="260"/>
      <c r="BJ344" s="260"/>
      <c r="BK344" s="260"/>
      <c r="BL344" s="262"/>
      <c r="BM344" s="262"/>
      <c r="BN344" s="262"/>
      <c r="BO344" s="262"/>
      <c r="BP344" s="262"/>
      <c r="BQ344" s="262"/>
      <c r="BR344" s="28"/>
      <c r="BS344" s="28"/>
      <c r="BT344" s="28"/>
      <c r="BU344" s="28"/>
      <c r="BV344" s="28"/>
      <c r="BW344" s="28"/>
      <c r="BX344" s="28"/>
      <c r="BY344" s="28"/>
      <c r="BZ344" s="28"/>
      <c r="CA344" s="28"/>
      <c r="CB344" s="28"/>
      <c r="CC344" s="42"/>
      <c r="CH344" s="46"/>
    </row>
    <row r="345" spans="3:86" ht="6" customHeight="1">
      <c r="C345" s="7"/>
      <c r="H345" s="17"/>
      <c r="I345" s="216"/>
      <c r="J345" s="216"/>
      <c r="K345" s="216"/>
      <c r="L345" s="216"/>
      <c r="M345" s="216"/>
      <c r="N345" s="216"/>
      <c r="O345" s="216"/>
      <c r="P345" s="216"/>
      <c r="Q345" s="216"/>
      <c r="R345" s="216"/>
      <c r="S345" s="216"/>
      <c r="T345" s="216"/>
      <c r="U345" s="216"/>
      <c r="V345" s="216"/>
      <c r="W345" s="216"/>
      <c r="X345" s="216"/>
      <c r="Y345" s="216"/>
      <c r="Z345" s="216"/>
      <c r="AA345" s="25"/>
      <c r="AB345" s="28"/>
      <c r="AC345" s="243"/>
      <c r="AD345" s="243"/>
      <c r="AE345" s="243"/>
      <c r="AF345" s="243"/>
      <c r="AG345" s="243"/>
      <c r="AH345" s="260"/>
      <c r="AI345" s="260"/>
      <c r="AJ345" s="260"/>
      <c r="AK345" s="260"/>
      <c r="AL345" s="260"/>
      <c r="AM345" s="243"/>
      <c r="AN345" s="243"/>
      <c r="AO345" s="243"/>
      <c r="AP345" s="260"/>
      <c r="AQ345" s="260"/>
      <c r="AR345" s="260"/>
      <c r="AS345" s="260"/>
      <c r="AT345" s="260"/>
      <c r="AU345" s="243"/>
      <c r="AV345" s="243"/>
      <c r="AW345" s="243"/>
      <c r="AX345" s="260"/>
      <c r="AY345" s="260"/>
      <c r="AZ345" s="260"/>
      <c r="BA345" s="260"/>
      <c r="BB345" s="260"/>
      <c r="BC345" s="243"/>
      <c r="BD345" s="243"/>
      <c r="BE345" s="243"/>
      <c r="BF345" s="243"/>
      <c r="BG345" s="243"/>
      <c r="BH345" s="243"/>
      <c r="BI345" s="260"/>
      <c r="BJ345" s="260"/>
      <c r="BK345" s="260"/>
      <c r="BL345" s="262"/>
      <c r="BM345" s="262"/>
      <c r="BN345" s="262"/>
      <c r="BO345" s="262"/>
      <c r="BP345" s="262"/>
      <c r="BQ345" s="262"/>
      <c r="BR345" s="28"/>
      <c r="BS345" s="28"/>
      <c r="BT345" s="28"/>
      <c r="BU345" s="28"/>
      <c r="BV345" s="28"/>
      <c r="BW345" s="28"/>
      <c r="BX345" s="28"/>
      <c r="BY345" s="28"/>
      <c r="BZ345" s="28"/>
      <c r="CA345" s="28"/>
      <c r="CB345" s="28"/>
      <c r="CC345" s="42"/>
      <c r="CH345" s="46"/>
    </row>
    <row r="346" spans="3:86" ht="6" customHeight="1">
      <c r="C346" s="7"/>
      <c r="H346" s="17"/>
      <c r="I346" s="216"/>
      <c r="J346" s="216"/>
      <c r="K346" s="216"/>
      <c r="L346" s="216"/>
      <c r="M346" s="216"/>
      <c r="N346" s="216"/>
      <c r="O346" s="216"/>
      <c r="P346" s="216"/>
      <c r="Q346" s="216"/>
      <c r="R346" s="216"/>
      <c r="S346" s="216"/>
      <c r="T346" s="216"/>
      <c r="U346" s="216"/>
      <c r="V346" s="216"/>
      <c r="W346" s="216"/>
      <c r="X346" s="216"/>
      <c r="Y346" s="216"/>
      <c r="Z346" s="216"/>
      <c r="AA346" s="25"/>
      <c r="AB346" s="255">
        <f>AB63</f>
        <v>0.4375</v>
      </c>
      <c r="AC346" s="256"/>
      <c r="AD346" s="256"/>
      <c r="AE346" s="256"/>
      <c r="AF346" s="256"/>
      <c r="AG346" s="256"/>
      <c r="AH346" s="256"/>
      <c r="AI346" s="256"/>
      <c r="AJ346" s="256"/>
      <c r="AK346" s="256"/>
      <c r="AL346" s="256"/>
      <c r="AM346" s="256"/>
      <c r="AN346" s="256"/>
      <c r="AO346" s="256"/>
      <c r="AP346" s="256"/>
      <c r="AQ346" s="241" t="s">
        <v>92</v>
      </c>
      <c r="AR346" s="241"/>
      <c r="AS346" s="241"/>
      <c r="AT346" s="28"/>
      <c r="AU346" s="251">
        <f>AU63</f>
        <v>0.66666666666666663</v>
      </c>
      <c r="AV346" s="251"/>
      <c r="AW346" s="251"/>
      <c r="AX346" s="251"/>
      <c r="AY346" s="251"/>
      <c r="AZ346" s="251"/>
      <c r="BA346" s="251"/>
      <c r="BB346" s="251"/>
      <c r="BC346" s="251"/>
      <c r="BD346" s="251"/>
      <c r="BE346" s="251"/>
      <c r="BF346" s="251"/>
      <c r="BG346" s="251"/>
      <c r="BH346" s="251"/>
      <c r="BI346" s="241" t="s">
        <v>93</v>
      </c>
      <c r="BJ346" s="241"/>
      <c r="BK346" s="241"/>
      <c r="BL346" s="241"/>
      <c r="BM346" s="28"/>
      <c r="BN346" s="253">
        <f>BN63</f>
        <v>5</v>
      </c>
      <c r="BO346" s="253"/>
      <c r="BP346" s="253"/>
      <c r="BQ346" s="243" t="s">
        <v>25</v>
      </c>
      <c r="BR346" s="243"/>
      <c r="BS346" s="243"/>
      <c r="BT346" s="243"/>
      <c r="BU346" s="28"/>
      <c r="BV346" s="253">
        <f>BV63</f>
        <v>30</v>
      </c>
      <c r="BW346" s="253"/>
      <c r="BX346" s="253"/>
      <c r="BY346" s="243" t="s">
        <v>76</v>
      </c>
      <c r="BZ346" s="243"/>
      <c r="CA346" s="243"/>
      <c r="CB346" s="243"/>
      <c r="CC346" s="42"/>
      <c r="CH346" s="46"/>
    </row>
    <row r="347" spans="3:86" ht="6" customHeight="1">
      <c r="C347" s="7"/>
      <c r="H347" s="17"/>
      <c r="I347" s="216"/>
      <c r="J347" s="216"/>
      <c r="K347" s="216"/>
      <c r="L347" s="216"/>
      <c r="M347" s="216"/>
      <c r="N347" s="216"/>
      <c r="O347" s="216"/>
      <c r="P347" s="216"/>
      <c r="Q347" s="216"/>
      <c r="R347" s="216"/>
      <c r="S347" s="216"/>
      <c r="T347" s="216"/>
      <c r="U347" s="216"/>
      <c r="V347" s="216"/>
      <c r="W347" s="216"/>
      <c r="X347" s="216"/>
      <c r="Y347" s="216"/>
      <c r="Z347" s="216"/>
      <c r="AA347" s="25"/>
      <c r="AB347" s="255"/>
      <c r="AC347" s="256"/>
      <c r="AD347" s="256"/>
      <c r="AE347" s="256"/>
      <c r="AF347" s="256"/>
      <c r="AG347" s="256"/>
      <c r="AH347" s="256"/>
      <c r="AI347" s="256"/>
      <c r="AJ347" s="256"/>
      <c r="AK347" s="256"/>
      <c r="AL347" s="256"/>
      <c r="AM347" s="256"/>
      <c r="AN347" s="256"/>
      <c r="AO347" s="256"/>
      <c r="AP347" s="256"/>
      <c r="AQ347" s="241"/>
      <c r="AR347" s="241"/>
      <c r="AS347" s="241"/>
      <c r="AT347" s="28"/>
      <c r="AU347" s="251"/>
      <c r="AV347" s="251"/>
      <c r="AW347" s="251"/>
      <c r="AX347" s="251"/>
      <c r="AY347" s="251"/>
      <c r="AZ347" s="251"/>
      <c r="BA347" s="251"/>
      <c r="BB347" s="251"/>
      <c r="BC347" s="251"/>
      <c r="BD347" s="251"/>
      <c r="BE347" s="251"/>
      <c r="BF347" s="251"/>
      <c r="BG347" s="251"/>
      <c r="BH347" s="251"/>
      <c r="BI347" s="241"/>
      <c r="BJ347" s="241"/>
      <c r="BK347" s="241"/>
      <c r="BL347" s="241"/>
      <c r="BM347" s="28"/>
      <c r="BN347" s="253"/>
      <c r="BO347" s="253"/>
      <c r="BP347" s="253"/>
      <c r="BQ347" s="243"/>
      <c r="BR347" s="243"/>
      <c r="BS347" s="243"/>
      <c r="BT347" s="243"/>
      <c r="BU347" s="28"/>
      <c r="BV347" s="253"/>
      <c r="BW347" s="253"/>
      <c r="BX347" s="253"/>
      <c r="BY347" s="243"/>
      <c r="BZ347" s="243"/>
      <c r="CA347" s="243"/>
      <c r="CB347" s="243"/>
      <c r="CC347" s="42"/>
      <c r="CH347" s="46"/>
    </row>
    <row r="348" spans="3:86" ht="6" customHeight="1">
      <c r="C348" s="7"/>
      <c r="H348" s="17"/>
      <c r="I348" s="216"/>
      <c r="J348" s="216"/>
      <c r="K348" s="216"/>
      <c r="L348" s="216"/>
      <c r="M348" s="216"/>
      <c r="N348" s="216"/>
      <c r="O348" s="216"/>
      <c r="P348" s="216"/>
      <c r="Q348" s="216"/>
      <c r="R348" s="216"/>
      <c r="S348" s="216"/>
      <c r="T348" s="216"/>
      <c r="U348" s="216"/>
      <c r="V348" s="216"/>
      <c r="W348" s="216"/>
      <c r="X348" s="216"/>
      <c r="Y348" s="216"/>
      <c r="Z348" s="216"/>
      <c r="AA348" s="25"/>
      <c r="AB348" s="255"/>
      <c r="AC348" s="256"/>
      <c r="AD348" s="256"/>
      <c r="AE348" s="256"/>
      <c r="AF348" s="256"/>
      <c r="AG348" s="256"/>
      <c r="AH348" s="256"/>
      <c r="AI348" s="256"/>
      <c r="AJ348" s="256"/>
      <c r="AK348" s="256"/>
      <c r="AL348" s="256"/>
      <c r="AM348" s="256"/>
      <c r="AN348" s="256"/>
      <c r="AO348" s="256"/>
      <c r="AP348" s="256"/>
      <c r="AQ348" s="241"/>
      <c r="AR348" s="241"/>
      <c r="AS348" s="241"/>
      <c r="AT348" s="28"/>
      <c r="AU348" s="251"/>
      <c r="AV348" s="251"/>
      <c r="AW348" s="251"/>
      <c r="AX348" s="251"/>
      <c r="AY348" s="251"/>
      <c r="AZ348" s="251"/>
      <c r="BA348" s="251"/>
      <c r="BB348" s="251"/>
      <c r="BC348" s="251"/>
      <c r="BD348" s="251"/>
      <c r="BE348" s="251"/>
      <c r="BF348" s="251"/>
      <c r="BG348" s="251"/>
      <c r="BH348" s="251"/>
      <c r="BI348" s="241"/>
      <c r="BJ348" s="241"/>
      <c r="BK348" s="241"/>
      <c r="BL348" s="241"/>
      <c r="BM348" s="28"/>
      <c r="BN348" s="253"/>
      <c r="BO348" s="253"/>
      <c r="BP348" s="253"/>
      <c r="BQ348" s="243"/>
      <c r="BR348" s="243"/>
      <c r="BS348" s="243"/>
      <c r="BT348" s="243"/>
      <c r="BU348" s="28"/>
      <c r="BV348" s="253"/>
      <c r="BW348" s="253"/>
      <c r="BX348" s="253"/>
      <c r="BY348" s="243"/>
      <c r="BZ348" s="243"/>
      <c r="CA348" s="243"/>
      <c r="CB348" s="243"/>
      <c r="CC348" s="42"/>
      <c r="CH348" s="46"/>
    </row>
    <row r="349" spans="3:86" ht="6" customHeight="1">
      <c r="C349" s="7"/>
      <c r="H349" s="18"/>
      <c r="I349" s="217"/>
      <c r="J349" s="217"/>
      <c r="K349" s="217"/>
      <c r="L349" s="217"/>
      <c r="M349" s="217"/>
      <c r="N349" s="217"/>
      <c r="O349" s="217"/>
      <c r="P349" s="217"/>
      <c r="Q349" s="217"/>
      <c r="R349" s="217"/>
      <c r="S349" s="217"/>
      <c r="T349" s="217"/>
      <c r="U349" s="217"/>
      <c r="V349" s="217"/>
      <c r="W349" s="217"/>
      <c r="X349" s="217"/>
      <c r="Y349" s="217"/>
      <c r="Z349" s="217"/>
      <c r="AA349" s="26"/>
      <c r="AB349" s="257"/>
      <c r="AC349" s="258"/>
      <c r="AD349" s="258"/>
      <c r="AE349" s="258"/>
      <c r="AF349" s="258"/>
      <c r="AG349" s="258"/>
      <c r="AH349" s="258"/>
      <c r="AI349" s="258"/>
      <c r="AJ349" s="258"/>
      <c r="AK349" s="258"/>
      <c r="AL349" s="258"/>
      <c r="AM349" s="258"/>
      <c r="AN349" s="258"/>
      <c r="AO349" s="258"/>
      <c r="AP349" s="258"/>
      <c r="AQ349" s="250"/>
      <c r="AR349" s="250"/>
      <c r="AS349" s="250"/>
      <c r="AT349" s="29"/>
      <c r="AU349" s="252"/>
      <c r="AV349" s="252"/>
      <c r="AW349" s="252"/>
      <c r="AX349" s="252"/>
      <c r="AY349" s="252"/>
      <c r="AZ349" s="252"/>
      <c r="BA349" s="252"/>
      <c r="BB349" s="252"/>
      <c r="BC349" s="252"/>
      <c r="BD349" s="252"/>
      <c r="BE349" s="252"/>
      <c r="BF349" s="252"/>
      <c r="BG349" s="252"/>
      <c r="BH349" s="252"/>
      <c r="BI349" s="250"/>
      <c r="BJ349" s="250"/>
      <c r="BK349" s="250"/>
      <c r="BL349" s="250"/>
      <c r="BM349" s="29"/>
      <c r="BN349" s="254"/>
      <c r="BO349" s="254"/>
      <c r="BP349" s="254"/>
      <c r="BQ349" s="249"/>
      <c r="BR349" s="249"/>
      <c r="BS349" s="249"/>
      <c r="BT349" s="249"/>
      <c r="BU349" s="28"/>
      <c r="BV349" s="254"/>
      <c r="BW349" s="254"/>
      <c r="BX349" s="254"/>
      <c r="BY349" s="249"/>
      <c r="BZ349" s="249"/>
      <c r="CA349" s="249"/>
      <c r="CB349" s="249"/>
      <c r="CC349" s="43"/>
      <c r="CH349" s="46"/>
    </row>
    <row r="350" spans="3:86" ht="6" customHeight="1">
      <c r="C350" s="7"/>
      <c r="H350" s="16"/>
      <c r="I350" s="215" t="s">
        <v>79</v>
      </c>
      <c r="J350" s="215"/>
      <c r="K350" s="215"/>
      <c r="L350" s="215"/>
      <c r="M350" s="215"/>
      <c r="N350" s="215"/>
      <c r="O350" s="215"/>
      <c r="P350" s="215"/>
      <c r="Q350" s="215"/>
      <c r="R350" s="215"/>
      <c r="S350" s="215"/>
      <c r="T350" s="215"/>
      <c r="U350" s="215"/>
      <c r="V350" s="215"/>
      <c r="W350" s="215"/>
      <c r="X350" s="215"/>
      <c r="Y350" s="215"/>
      <c r="Z350" s="215"/>
      <c r="AA350" s="22"/>
      <c r="AB350" s="31"/>
      <c r="AC350" s="27"/>
      <c r="AD350" s="27"/>
      <c r="AE350" s="27"/>
      <c r="AF350" s="27"/>
      <c r="AG350" s="27"/>
      <c r="AH350" s="27"/>
      <c r="AI350" s="27"/>
      <c r="AJ350" s="27"/>
      <c r="AK350" s="27"/>
      <c r="AL350" s="27"/>
      <c r="AM350" s="27"/>
      <c r="AN350" s="27"/>
      <c r="AO350" s="27"/>
      <c r="AP350" s="27"/>
      <c r="AQ350" s="27"/>
      <c r="AR350" s="27"/>
      <c r="AS350" s="27"/>
      <c r="AT350" s="31"/>
      <c r="AU350" s="27"/>
      <c r="AV350" s="27"/>
      <c r="AW350" s="27"/>
      <c r="AX350" s="27"/>
      <c r="AY350" s="27"/>
      <c r="AZ350" s="27"/>
      <c r="BA350" s="27"/>
      <c r="BB350" s="27"/>
      <c r="BC350" s="27"/>
      <c r="BD350" s="27"/>
      <c r="BE350" s="27"/>
      <c r="BF350" s="27"/>
      <c r="BG350" s="27"/>
      <c r="BH350" s="27"/>
      <c r="BI350" s="27"/>
      <c r="BJ350" s="27"/>
      <c r="BK350" s="41"/>
      <c r="BL350" s="27"/>
      <c r="BM350" s="27"/>
      <c r="BN350" s="27"/>
      <c r="BO350" s="27"/>
      <c r="BP350" s="27"/>
      <c r="BQ350" s="27"/>
      <c r="BR350" s="27"/>
      <c r="BS350" s="27"/>
      <c r="BT350" s="27"/>
      <c r="BU350" s="27"/>
      <c r="BV350" s="27"/>
      <c r="BW350" s="27"/>
      <c r="BX350" s="27"/>
      <c r="BY350" s="27"/>
      <c r="BZ350" s="27"/>
      <c r="CA350" s="27"/>
      <c r="CB350" s="27"/>
      <c r="CC350" s="41"/>
      <c r="CH350" s="46"/>
    </row>
    <row r="351" spans="3:86" ht="6" customHeight="1">
      <c r="C351" s="7"/>
      <c r="H351" s="17"/>
      <c r="I351" s="216"/>
      <c r="J351" s="216"/>
      <c r="K351" s="216"/>
      <c r="L351" s="216"/>
      <c r="M351" s="216"/>
      <c r="N351" s="216"/>
      <c r="O351" s="216"/>
      <c r="P351" s="216"/>
      <c r="Q351" s="216"/>
      <c r="R351" s="216"/>
      <c r="S351" s="216"/>
      <c r="T351" s="216"/>
      <c r="U351" s="216"/>
      <c r="V351" s="216"/>
      <c r="W351" s="216"/>
      <c r="X351" s="216"/>
      <c r="Y351" s="216"/>
      <c r="Z351" s="216"/>
      <c r="AB351" s="32"/>
      <c r="AC351" s="244" t="str">
        <f>AC68</f>
        <v>会議室１</v>
      </c>
      <c r="AD351" s="244"/>
      <c r="AE351" s="244"/>
      <c r="AF351" s="244"/>
      <c r="AG351" s="244"/>
      <c r="AH351" s="244"/>
      <c r="AI351" s="244"/>
      <c r="AJ351" s="244"/>
      <c r="AK351" s="244"/>
      <c r="AL351" s="244"/>
      <c r="AM351" s="244"/>
      <c r="AN351" s="244"/>
      <c r="AO351" s="244"/>
      <c r="AP351" s="244"/>
      <c r="AQ351" s="244"/>
      <c r="AR351" s="244"/>
      <c r="AS351" s="28"/>
      <c r="AT351" s="32"/>
      <c r="AU351" s="244" t="str">
        <f>AU68</f>
        <v>会議室２</v>
      </c>
      <c r="AV351" s="244"/>
      <c r="AW351" s="244"/>
      <c r="AX351" s="244"/>
      <c r="AY351" s="244"/>
      <c r="AZ351" s="244"/>
      <c r="BA351" s="244"/>
      <c r="BB351" s="244"/>
      <c r="BC351" s="244"/>
      <c r="BD351" s="244"/>
      <c r="BE351" s="244"/>
      <c r="BF351" s="244"/>
      <c r="BG351" s="244"/>
      <c r="BH351" s="244"/>
      <c r="BI351" s="244"/>
      <c r="BJ351" s="244"/>
      <c r="BK351" s="42"/>
      <c r="BL351" s="28"/>
      <c r="BM351" s="244" t="str">
        <f>BM68</f>
        <v/>
      </c>
      <c r="BN351" s="244"/>
      <c r="BO351" s="244"/>
      <c r="BP351" s="244"/>
      <c r="BQ351" s="244"/>
      <c r="BR351" s="244"/>
      <c r="BS351" s="244"/>
      <c r="BT351" s="244"/>
      <c r="BU351" s="244"/>
      <c r="BV351" s="244"/>
      <c r="BW351" s="244"/>
      <c r="BX351" s="244"/>
      <c r="BY351" s="244"/>
      <c r="BZ351" s="244"/>
      <c r="CA351" s="244"/>
      <c r="CB351" s="244"/>
      <c r="CC351" s="42"/>
      <c r="CH351" s="46"/>
    </row>
    <row r="352" spans="3:86" ht="6" customHeight="1">
      <c r="C352" s="7"/>
      <c r="H352" s="17"/>
      <c r="I352" s="216"/>
      <c r="J352" s="216"/>
      <c r="K352" s="216"/>
      <c r="L352" s="216"/>
      <c r="M352" s="216"/>
      <c r="N352" s="216"/>
      <c r="O352" s="216"/>
      <c r="P352" s="216"/>
      <c r="Q352" s="216"/>
      <c r="R352" s="216"/>
      <c r="S352" s="216"/>
      <c r="T352" s="216"/>
      <c r="U352" s="216"/>
      <c r="V352" s="216"/>
      <c r="W352" s="216"/>
      <c r="X352" s="216"/>
      <c r="Y352" s="216"/>
      <c r="Z352" s="216"/>
      <c r="AB352" s="32"/>
      <c r="AC352" s="244"/>
      <c r="AD352" s="244"/>
      <c r="AE352" s="244"/>
      <c r="AF352" s="244"/>
      <c r="AG352" s="244"/>
      <c r="AH352" s="244"/>
      <c r="AI352" s="244"/>
      <c r="AJ352" s="244"/>
      <c r="AK352" s="244"/>
      <c r="AL352" s="244"/>
      <c r="AM352" s="244"/>
      <c r="AN352" s="244"/>
      <c r="AO352" s="244"/>
      <c r="AP352" s="244"/>
      <c r="AQ352" s="244"/>
      <c r="AR352" s="244"/>
      <c r="AS352" s="28"/>
      <c r="AT352" s="32"/>
      <c r="AU352" s="244"/>
      <c r="AV352" s="244"/>
      <c r="AW352" s="244"/>
      <c r="AX352" s="244"/>
      <c r="AY352" s="244"/>
      <c r="AZ352" s="244"/>
      <c r="BA352" s="244"/>
      <c r="BB352" s="244"/>
      <c r="BC352" s="244"/>
      <c r="BD352" s="244"/>
      <c r="BE352" s="244"/>
      <c r="BF352" s="244"/>
      <c r="BG352" s="244"/>
      <c r="BH352" s="244"/>
      <c r="BI352" s="244"/>
      <c r="BJ352" s="244"/>
      <c r="BK352" s="42"/>
      <c r="BL352" s="28"/>
      <c r="BM352" s="244"/>
      <c r="BN352" s="244"/>
      <c r="BO352" s="244"/>
      <c r="BP352" s="244"/>
      <c r="BQ352" s="244"/>
      <c r="BR352" s="244"/>
      <c r="BS352" s="244"/>
      <c r="BT352" s="244"/>
      <c r="BU352" s="244"/>
      <c r="BV352" s="244"/>
      <c r="BW352" s="244"/>
      <c r="BX352" s="244"/>
      <c r="BY352" s="244"/>
      <c r="BZ352" s="244"/>
      <c r="CA352" s="244"/>
      <c r="CB352" s="244"/>
      <c r="CC352" s="42"/>
      <c r="CH352" s="46"/>
    </row>
    <row r="353" spans="3:107" ht="6" customHeight="1">
      <c r="C353" s="7"/>
      <c r="H353" s="17"/>
      <c r="I353" s="216"/>
      <c r="J353" s="216"/>
      <c r="K353" s="216"/>
      <c r="L353" s="216"/>
      <c r="M353" s="216"/>
      <c r="N353" s="216"/>
      <c r="O353" s="216"/>
      <c r="P353" s="216"/>
      <c r="Q353" s="216"/>
      <c r="R353" s="216"/>
      <c r="S353" s="216"/>
      <c r="T353" s="216"/>
      <c r="U353" s="216"/>
      <c r="V353" s="216"/>
      <c r="W353" s="216"/>
      <c r="X353" s="216"/>
      <c r="Y353" s="216"/>
      <c r="Z353" s="216"/>
      <c r="AB353" s="32"/>
      <c r="AC353" s="244"/>
      <c r="AD353" s="244"/>
      <c r="AE353" s="244"/>
      <c r="AF353" s="244"/>
      <c r="AG353" s="244"/>
      <c r="AH353" s="244"/>
      <c r="AI353" s="244"/>
      <c r="AJ353" s="244"/>
      <c r="AK353" s="244"/>
      <c r="AL353" s="244"/>
      <c r="AM353" s="244"/>
      <c r="AN353" s="244"/>
      <c r="AO353" s="244"/>
      <c r="AP353" s="244"/>
      <c r="AQ353" s="244"/>
      <c r="AR353" s="244"/>
      <c r="AS353" s="28"/>
      <c r="AT353" s="32"/>
      <c r="AU353" s="244"/>
      <c r="AV353" s="244"/>
      <c r="AW353" s="244"/>
      <c r="AX353" s="244"/>
      <c r="AY353" s="244"/>
      <c r="AZ353" s="244"/>
      <c r="BA353" s="244"/>
      <c r="BB353" s="244"/>
      <c r="BC353" s="244"/>
      <c r="BD353" s="244"/>
      <c r="BE353" s="244"/>
      <c r="BF353" s="244"/>
      <c r="BG353" s="244"/>
      <c r="BH353" s="244"/>
      <c r="BI353" s="244"/>
      <c r="BJ353" s="244"/>
      <c r="BK353" s="42"/>
      <c r="BL353" s="28"/>
      <c r="BM353" s="244"/>
      <c r="BN353" s="244"/>
      <c r="BO353" s="244"/>
      <c r="BP353" s="244"/>
      <c r="BQ353" s="244"/>
      <c r="BR353" s="244"/>
      <c r="BS353" s="244"/>
      <c r="BT353" s="244"/>
      <c r="BU353" s="244"/>
      <c r="BV353" s="244"/>
      <c r="BW353" s="244"/>
      <c r="BX353" s="244"/>
      <c r="BY353" s="244"/>
      <c r="BZ353" s="244"/>
      <c r="CA353" s="244"/>
      <c r="CB353" s="244"/>
      <c r="CC353" s="42"/>
      <c r="CH353" s="46"/>
    </row>
    <row r="354" spans="3:107" ht="6" customHeight="1">
      <c r="C354" s="7"/>
      <c r="H354" s="18"/>
      <c r="I354" s="217"/>
      <c r="J354" s="217"/>
      <c r="K354" s="217"/>
      <c r="L354" s="217"/>
      <c r="M354" s="217"/>
      <c r="N354" s="217"/>
      <c r="O354" s="217"/>
      <c r="P354" s="217"/>
      <c r="Q354" s="217"/>
      <c r="R354" s="217"/>
      <c r="S354" s="217"/>
      <c r="T354" s="217"/>
      <c r="U354" s="217"/>
      <c r="V354" s="217"/>
      <c r="W354" s="217"/>
      <c r="X354" s="217"/>
      <c r="Y354" s="217"/>
      <c r="Z354" s="217"/>
      <c r="AA354" s="12"/>
      <c r="AB354" s="33"/>
      <c r="AC354" s="29"/>
      <c r="AD354" s="29"/>
      <c r="AE354" s="29"/>
      <c r="AF354" s="29"/>
      <c r="AG354" s="29"/>
      <c r="AH354" s="29"/>
      <c r="AI354" s="29"/>
      <c r="AJ354" s="29"/>
      <c r="AK354" s="29"/>
      <c r="AL354" s="29"/>
      <c r="AM354" s="29"/>
      <c r="AN354" s="29"/>
      <c r="AO354" s="29"/>
      <c r="AP354" s="29"/>
      <c r="AQ354" s="29"/>
      <c r="AR354" s="29"/>
      <c r="AS354" s="29"/>
      <c r="AT354" s="33"/>
      <c r="AU354" s="29"/>
      <c r="AV354" s="29"/>
      <c r="AW354" s="29"/>
      <c r="AX354" s="29"/>
      <c r="AY354" s="29"/>
      <c r="AZ354" s="29"/>
      <c r="BA354" s="29"/>
      <c r="BB354" s="29"/>
      <c r="BC354" s="29"/>
      <c r="BD354" s="29"/>
      <c r="BE354" s="29"/>
      <c r="BF354" s="29"/>
      <c r="BG354" s="29"/>
      <c r="BH354" s="29"/>
      <c r="BI354" s="29"/>
      <c r="BJ354" s="29"/>
      <c r="BK354" s="43"/>
      <c r="BL354" s="29"/>
      <c r="BM354" s="29"/>
      <c r="BN354" s="29"/>
      <c r="BO354" s="29"/>
      <c r="BP354" s="29"/>
      <c r="BQ354" s="29"/>
      <c r="BR354" s="29"/>
      <c r="BS354" s="29"/>
      <c r="BT354" s="29"/>
      <c r="BU354" s="29"/>
      <c r="BV354" s="29"/>
      <c r="BW354" s="29"/>
      <c r="BX354" s="29"/>
      <c r="BY354" s="29"/>
      <c r="BZ354" s="29"/>
      <c r="CA354" s="29"/>
      <c r="CB354" s="29"/>
      <c r="CC354" s="43"/>
      <c r="CH354" s="46"/>
    </row>
    <row r="355" spans="3:107" ht="6" customHeight="1">
      <c r="C355" s="7"/>
      <c r="H355" s="16"/>
      <c r="I355" s="215" t="s">
        <v>80</v>
      </c>
      <c r="J355" s="215"/>
      <c r="K355" s="215"/>
      <c r="L355" s="215"/>
      <c r="M355" s="215"/>
      <c r="N355" s="215"/>
      <c r="O355" s="215"/>
      <c r="P355" s="215"/>
      <c r="Q355" s="215"/>
      <c r="R355" s="215"/>
      <c r="S355" s="215"/>
      <c r="T355" s="215"/>
      <c r="U355" s="215"/>
      <c r="V355" s="215"/>
      <c r="W355" s="215"/>
      <c r="X355" s="215"/>
      <c r="Y355" s="215"/>
      <c r="Z355" s="215"/>
      <c r="AA355" s="22"/>
      <c r="AB355" s="31"/>
      <c r="AC355" s="245">
        <f>AF72</f>
        <v>20</v>
      </c>
      <c r="AD355" s="245"/>
      <c r="AE355" s="245"/>
      <c r="AF355" s="245"/>
      <c r="AG355" s="245"/>
      <c r="AH355" s="245"/>
      <c r="AI355" s="245"/>
      <c r="AJ355" s="248" t="s">
        <v>26</v>
      </c>
      <c r="AK355" s="248"/>
      <c r="AL355" s="248"/>
      <c r="AM355" s="59"/>
      <c r="AN355" s="59"/>
      <c r="AO355" s="59"/>
      <c r="AP355" s="59"/>
      <c r="AQ355" s="59"/>
      <c r="AR355" s="27"/>
      <c r="AS355" s="27"/>
      <c r="AT355" s="27"/>
      <c r="AU355" s="27"/>
      <c r="AV355" s="27"/>
      <c r="AW355" s="27"/>
      <c r="AX355" s="27"/>
      <c r="AY355" s="27"/>
      <c r="AZ355" s="59"/>
      <c r="BA355" s="59"/>
      <c r="BB355" s="59"/>
      <c r="BC355" s="59"/>
      <c r="BD355" s="59"/>
      <c r="BE355" s="27"/>
      <c r="BF355" s="27"/>
      <c r="BG355" s="27"/>
      <c r="BH355" s="27"/>
      <c r="BI355" s="27"/>
      <c r="BJ355" s="27"/>
      <c r="BK355" s="27"/>
      <c r="BL355" s="27"/>
      <c r="BM355" s="27"/>
      <c r="BN355" s="27"/>
      <c r="BY355" s="27"/>
      <c r="BZ355" s="27"/>
      <c r="CA355" s="27"/>
      <c r="CB355" s="27"/>
      <c r="CC355" s="41"/>
      <c r="CH355" s="46"/>
    </row>
    <row r="356" spans="3:107" ht="6" customHeight="1">
      <c r="C356" s="7"/>
      <c r="H356" s="17"/>
      <c r="I356" s="216"/>
      <c r="J356" s="216"/>
      <c r="K356" s="216"/>
      <c r="L356" s="216"/>
      <c r="M356" s="216"/>
      <c r="N356" s="216"/>
      <c r="O356" s="216"/>
      <c r="P356" s="216"/>
      <c r="Q356" s="216"/>
      <c r="R356" s="216"/>
      <c r="S356" s="216"/>
      <c r="T356" s="216"/>
      <c r="U356" s="216"/>
      <c r="V356" s="216"/>
      <c r="W356" s="216"/>
      <c r="X356" s="216"/>
      <c r="Y356" s="216"/>
      <c r="Z356" s="216"/>
      <c r="AB356" s="32"/>
      <c r="AC356" s="246"/>
      <c r="AD356" s="246"/>
      <c r="AE356" s="246"/>
      <c r="AF356" s="246"/>
      <c r="AG356" s="246"/>
      <c r="AH356" s="246"/>
      <c r="AI356" s="246"/>
      <c r="AJ356" s="243"/>
      <c r="AK356" s="243"/>
      <c r="AL356" s="243"/>
      <c r="AM356" s="60"/>
      <c r="AN356" s="60"/>
      <c r="AO356" s="60"/>
      <c r="AP356" s="60"/>
      <c r="AQ356" s="60"/>
      <c r="AR356" s="28"/>
      <c r="AS356" s="28"/>
      <c r="AT356" s="28"/>
      <c r="AU356" s="28"/>
      <c r="AV356" s="28"/>
      <c r="AW356" s="28"/>
      <c r="AX356" s="28"/>
      <c r="AY356" s="28"/>
      <c r="AZ356" s="60"/>
      <c r="BA356" s="60"/>
      <c r="BB356" s="60"/>
      <c r="BC356" s="60"/>
      <c r="BD356" s="60"/>
      <c r="BE356" s="28"/>
      <c r="BF356" s="28"/>
      <c r="BG356" s="28"/>
      <c r="BH356" s="28"/>
      <c r="BI356" s="28"/>
      <c r="BJ356" s="28"/>
      <c r="BK356" s="28"/>
      <c r="BL356" s="28"/>
      <c r="BM356" s="28"/>
      <c r="BN356" s="28"/>
      <c r="BY356" s="28"/>
      <c r="BZ356" s="28"/>
      <c r="CA356" s="28"/>
      <c r="CB356" s="28"/>
      <c r="CC356" s="42"/>
      <c r="CH356" s="46"/>
    </row>
    <row r="357" spans="3:107" ht="6" customHeight="1">
      <c r="C357" s="7"/>
      <c r="H357" s="17"/>
      <c r="I357" s="216"/>
      <c r="J357" s="216"/>
      <c r="K357" s="216"/>
      <c r="L357" s="216"/>
      <c r="M357" s="216"/>
      <c r="N357" s="216"/>
      <c r="O357" s="216"/>
      <c r="P357" s="216"/>
      <c r="Q357" s="216"/>
      <c r="R357" s="216"/>
      <c r="S357" s="216"/>
      <c r="T357" s="216"/>
      <c r="U357" s="216"/>
      <c r="V357" s="216"/>
      <c r="W357" s="216"/>
      <c r="X357" s="216"/>
      <c r="Y357" s="216"/>
      <c r="Z357" s="216"/>
      <c r="AB357" s="32"/>
      <c r="AC357" s="246"/>
      <c r="AD357" s="246"/>
      <c r="AE357" s="246"/>
      <c r="AF357" s="246"/>
      <c r="AG357" s="246"/>
      <c r="AH357" s="246"/>
      <c r="AI357" s="246"/>
      <c r="AJ357" s="243"/>
      <c r="AK357" s="243"/>
      <c r="AL357" s="243"/>
      <c r="AM357" s="60"/>
      <c r="AN357" s="60"/>
      <c r="AO357" s="60"/>
      <c r="AP357" s="60"/>
      <c r="AQ357" s="60"/>
      <c r="AR357" s="28"/>
      <c r="AS357" s="28"/>
      <c r="AT357" s="28"/>
      <c r="AU357" s="28"/>
      <c r="AV357" s="28"/>
      <c r="AW357" s="28"/>
      <c r="AX357" s="28"/>
      <c r="AY357" s="28"/>
      <c r="AZ357" s="60"/>
      <c r="BA357" s="60"/>
      <c r="BB357" s="60"/>
      <c r="BC357" s="60"/>
      <c r="BD357" s="60"/>
      <c r="BE357" s="28"/>
      <c r="BF357" s="28"/>
      <c r="BG357" s="28"/>
      <c r="BH357" s="28"/>
      <c r="BI357" s="28"/>
      <c r="BJ357" s="28"/>
      <c r="BK357" s="28"/>
      <c r="BL357" s="28"/>
      <c r="BM357" s="28"/>
      <c r="BN357" s="28"/>
      <c r="BY357" s="28"/>
      <c r="BZ357" s="28"/>
      <c r="CA357" s="28"/>
      <c r="CB357" s="28"/>
      <c r="CC357" s="42"/>
      <c r="CH357" s="46"/>
    </row>
    <row r="358" spans="3:107" ht="6" customHeight="1">
      <c r="C358" s="7"/>
      <c r="H358" s="18"/>
      <c r="I358" s="217"/>
      <c r="J358" s="217"/>
      <c r="K358" s="217"/>
      <c r="L358" s="217"/>
      <c r="M358" s="217"/>
      <c r="N358" s="217"/>
      <c r="O358" s="217"/>
      <c r="P358" s="217"/>
      <c r="Q358" s="217"/>
      <c r="R358" s="217"/>
      <c r="S358" s="217"/>
      <c r="T358" s="217"/>
      <c r="U358" s="217"/>
      <c r="V358" s="217"/>
      <c r="W358" s="217"/>
      <c r="X358" s="217"/>
      <c r="Y358" s="217"/>
      <c r="Z358" s="217"/>
      <c r="AA358" s="12"/>
      <c r="AB358" s="33"/>
      <c r="AC358" s="247"/>
      <c r="AD358" s="247"/>
      <c r="AE358" s="247"/>
      <c r="AF358" s="247"/>
      <c r="AG358" s="247"/>
      <c r="AH358" s="247"/>
      <c r="AI358" s="247"/>
      <c r="AJ358" s="249"/>
      <c r="AK358" s="249"/>
      <c r="AL358" s="249"/>
      <c r="AM358" s="61"/>
      <c r="AN358" s="61"/>
      <c r="AO358" s="61"/>
      <c r="AP358" s="61"/>
      <c r="AQ358" s="61"/>
      <c r="AR358" s="29"/>
      <c r="AS358" s="29"/>
      <c r="AT358" s="29"/>
      <c r="AU358" s="29"/>
      <c r="AV358" s="29"/>
      <c r="AW358" s="29"/>
      <c r="AX358" s="29"/>
      <c r="AY358" s="29"/>
      <c r="AZ358" s="61"/>
      <c r="BA358" s="61"/>
      <c r="BB358" s="61"/>
      <c r="BC358" s="61"/>
      <c r="BD358" s="61"/>
      <c r="BE358" s="29"/>
      <c r="BF358" s="29"/>
      <c r="BG358" s="29"/>
      <c r="BH358" s="29"/>
      <c r="BI358" s="29"/>
      <c r="BJ358" s="29"/>
      <c r="BK358" s="29"/>
      <c r="BL358" s="29"/>
      <c r="BM358" s="29"/>
      <c r="BN358" s="29"/>
      <c r="BY358" s="29"/>
      <c r="BZ358" s="29"/>
      <c r="CA358" s="29"/>
      <c r="CB358" s="29"/>
      <c r="CC358" s="43"/>
      <c r="CH358" s="46"/>
    </row>
    <row r="359" spans="3:107" ht="6" customHeight="1">
      <c r="C359" s="7"/>
      <c r="H359" s="16"/>
      <c r="I359" s="214" t="s">
        <v>95</v>
      </c>
      <c r="J359" s="214"/>
      <c r="K359" s="214"/>
      <c r="L359" s="214"/>
      <c r="M359" s="214"/>
      <c r="N359" s="214"/>
      <c r="O359" s="214"/>
      <c r="P359" s="214"/>
      <c r="Q359" s="214"/>
      <c r="R359" s="214"/>
      <c r="S359" s="214"/>
      <c r="T359" s="214"/>
      <c r="U359" s="214"/>
      <c r="V359" s="214"/>
      <c r="W359" s="214"/>
      <c r="X359" s="214"/>
      <c r="Y359" s="214"/>
      <c r="Z359" s="214"/>
      <c r="AA359" s="22"/>
      <c r="AB359" s="31"/>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41"/>
      <c r="CH359" s="46"/>
    </row>
    <row r="360" spans="3:107" ht="6" customHeight="1">
      <c r="C360" s="7"/>
      <c r="H360" s="17"/>
      <c r="I360" s="237"/>
      <c r="J360" s="237"/>
      <c r="K360" s="237"/>
      <c r="L360" s="237"/>
      <c r="M360" s="237"/>
      <c r="N360" s="237"/>
      <c r="O360" s="237"/>
      <c r="P360" s="237"/>
      <c r="Q360" s="237"/>
      <c r="R360" s="237"/>
      <c r="S360" s="237"/>
      <c r="T360" s="237"/>
      <c r="U360" s="237"/>
      <c r="V360" s="237"/>
      <c r="W360" s="237"/>
      <c r="X360" s="237"/>
      <c r="Y360" s="237"/>
      <c r="Z360" s="237"/>
      <c r="AB360" s="32"/>
      <c r="AC360" s="239" t="str">
        <f>AC77</f>
        <v>暖房</v>
      </c>
      <c r="AD360" s="239"/>
      <c r="AE360" s="239"/>
      <c r="AF360" s="239"/>
      <c r="AG360" s="239"/>
      <c r="AH360" s="239"/>
      <c r="AI360" s="239"/>
      <c r="AJ360" s="239"/>
      <c r="AK360" s="239"/>
      <c r="AL360" s="239"/>
      <c r="AM360" s="239"/>
      <c r="AN360" s="239"/>
      <c r="AO360" s="239"/>
      <c r="AP360" s="239"/>
      <c r="AQ360" s="239"/>
      <c r="AR360" s="239"/>
      <c r="AS360" s="239"/>
      <c r="AT360" s="239"/>
      <c r="AU360" s="239"/>
      <c r="AV360" s="239"/>
      <c r="AW360" s="239"/>
      <c r="AX360" s="239"/>
      <c r="AY360" s="239"/>
      <c r="AZ360" s="239"/>
      <c r="BA360" s="239"/>
      <c r="BB360" s="239"/>
      <c r="BC360" s="239"/>
      <c r="BD360" s="239"/>
      <c r="BE360" s="239"/>
      <c r="BF360" s="239"/>
      <c r="BG360" s="239"/>
      <c r="BH360" s="239"/>
      <c r="BI360" s="239"/>
      <c r="BJ360" s="239"/>
      <c r="BK360" s="239"/>
      <c r="BL360" s="239"/>
      <c r="BM360" s="239"/>
      <c r="BN360" s="239"/>
      <c r="BO360" s="239"/>
      <c r="BP360" s="239"/>
      <c r="BQ360" s="239"/>
      <c r="BR360" s="239"/>
      <c r="BS360" s="239"/>
      <c r="BT360" s="239"/>
      <c r="BU360" s="239"/>
      <c r="BV360" s="239"/>
      <c r="BW360" s="239"/>
      <c r="BX360" s="239"/>
      <c r="BY360" s="239"/>
      <c r="BZ360" s="239"/>
      <c r="CA360" s="239"/>
      <c r="CB360" s="239"/>
      <c r="CC360" s="42"/>
      <c r="CH360" s="46"/>
    </row>
    <row r="361" spans="3:107" ht="6" customHeight="1">
      <c r="C361" s="7"/>
      <c r="H361" s="17"/>
      <c r="I361" s="237"/>
      <c r="J361" s="237"/>
      <c r="K361" s="237"/>
      <c r="L361" s="237"/>
      <c r="M361" s="237"/>
      <c r="N361" s="237"/>
      <c r="O361" s="237"/>
      <c r="P361" s="237"/>
      <c r="Q361" s="237"/>
      <c r="R361" s="237"/>
      <c r="S361" s="237"/>
      <c r="T361" s="237"/>
      <c r="U361" s="237"/>
      <c r="V361" s="237"/>
      <c r="W361" s="237"/>
      <c r="X361" s="237"/>
      <c r="Y361" s="237"/>
      <c r="Z361" s="237"/>
      <c r="AB361" s="32"/>
      <c r="AC361" s="239"/>
      <c r="AD361" s="239"/>
      <c r="AE361" s="239"/>
      <c r="AF361" s="239"/>
      <c r="AG361" s="239"/>
      <c r="AH361" s="239"/>
      <c r="AI361" s="239"/>
      <c r="AJ361" s="239"/>
      <c r="AK361" s="239"/>
      <c r="AL361" s="239"/>
      <c r="AM361" s="239"/>
      <c r="AN361" s="239"/>
      <c r="AO361" s="239"/>
      <c r="AP361" s="239"/>
      <c r="AQ361" s="239"/>
      <c r="AR361" s="239"/>
      <c r="AS361" s="239"/>
      <c r="AT361" s="239"/>
      <c r="AU361" s="239"/>
      <c r="AV361" s="239"/>
      <c r="AW361" s="239"/>
      <c r="AX361" s="239"/>
      <c r="AY361" s="239"/>
      <c r="AZ361" s="239"/>
      <c r="BA361" s="239"/>
      <c r="BB361" s="239"/>
      <c r="BC361" s="239"/>
      <c r="BD361" s="239"/>
      <c r="BE361" s="239"/>
      <c r="BF361" s="239"/>
      <c r="BG361" s="239"/>
      <c r="BH361" s="239"/>
      <c r="BI361" s="239"/>
      <c r="BJ361" s="239"/>
      <c r="BK361" s="239"/>
      <c r="BL361" s="239"/>
      <c r="BM361" s="239"/>
      <c r="BN361" s="239"/>
      <c r="BO361" s="239"/>
      <c r="BP361" s="239"/>
      <c r="BQ361" s="239"/>
      <c r="BR361" s="239"/>
      <c r="BS361" s="239"/>
      <c r="BT361" s="239"/>
      <c r="BU361" s="239"/>
      <c r="BV361" s="239"/>
      <c r="BW361" s="239"/>
      <c r="BX361" s="239"/>
      <c r="BY361" s="239"/>
      <c r="BZ361" s="239"/>
      <c r="CA361" s="239"/>
      <c r="CB361" s="239"/>
      <c r="CC361" s="42"/>
      <c r="CH361" s="46"/>
    </row>
    <row r="362" spans="3:107" ht="6" customHeight="1">
      <c r="C362" s="7"/>
      <c r="H362" s="17"/>
      <c r="I362" s="237"/>
      <c r="J362" s="237"/>
      <c r="K362" s="237"/>
      <c r="L362" s="237"/>
      <c r="M362" s="237"/>
      <c r="N362" s="237"/>
      <c r="O362" s="237"/>
      <c r="P362" s="237"/>
      <c r="Q362" s="237"/>
      <c r="R362" s="237"/>
      <c r="S362" s="237"/>
      <c r="T362" s="237"/>
      <c r="U362" s="237"/>
      <c r="V362" s="237"/>
      <c r="W362" s="237"/>
      <c r="X362" s="237"/>
      <c r="Y362" s="237"/>
      <c r="Z362" s="237"/>
      <c r="AB362" s="32"/>
      <c r="AC362" s="239"/>
      <c r="AD362" s="239"/>
      <c r="AE362" s="239"/>
      <c r="AF362" s="239"/>
      <c r="AG362" s="239"/>
      <c r="AH362" s="239"/>
      <c r="AI362" s="239"/>
      <c r="AJ362" s="239"/>
      <c r="AK362" s="239"/>
      <c r="AL362" s="239"/>
      <c r="AM362" s="239"/>
      <c r="AN362" s="239"/>
      <c r="AO362" s="239"/>
      <c r="AP362" s="239"/>
      <c r="AQ362" s="239"/>
      <c r="AR362" s="239"/>
      <c r="AS362" s="239"/>
      <c r="AT362" s="239"/>
      <c r="AU362" s="239"/>
      <c r="AV362" s="239"/>
      <c r="AW362" s="239"/>
      <c r="AX362" s="239"/>
      <c r="AY362" s="239"/>
      <c r="AZ362" s="239"/>
      <c r="BA362" s="239"/>
      <c r="BB362" s="239"/>
      <c r="BC362" s="239"/>
      <c r="BD362" s="239"/>
      <c r="BE362" s="239"/>
      <c r="BF362" s="239"/>
      <c r="BG362" s="239"/>
      <c r="BH362" s="239"/>
      <c r="BI362" s="239"/>
      <c r="BJ362" s="239"/>
      <c r="BK362" s="239"/>
      <c r="BL362" s="239"/>
      <c r="BM362" s="239"/>
      <c r="BN362" s="239"/>
      <c r="BO362" s="239"/>
      <c r="BP362" s="239"/>
      <c r="BQ362" s="239"/>
      <c r="BR362" s="239"/>
      <c r="BS362" s="239"/>
      <c r="BT362" s="239"/>
      <c r="BU362" s="239"/>
      <c r="BV362" s="239"/>
      <c r="BW362" s="239"/>
      <c r="BX362" s="239"/>
      <c r="BY362" s="239"/>
      <c r="BZ362" s="239"/>
      <c r="CA362" s="239"/>
      <c r="CB362" s="239"/>
      <c r="CC362" s="42"/>
      <c r="CH362" s="46"/>
    </row>
    <row r="363" spans="3:107" ht="6" customHeight="1">
      <c r="C363" s="7"/>
      <c r="H363" s="18"/>
      <c r="I363" s="238"/>
      <c r="J363" s="238"/>
      <c r="K363" s="238"/>
      <c r="L363" s="238"/>
      <c r="M363" s="238"/>
      <c r="N363" s="238"/>
      <c r="O363" s="238"/>
      <c r="P363" s="238"/>
      <c r="Q363" s="238"/>
      <c r="R363" s="238"/>
      <c r="S363" s="238"/>
      <c r="T363" s="238"/>
      <c r="U363" s="238"/>
      <c r="V363" s="238"/>
      <c r="W363" s="238"/>
      <c r="X363" s="238"/>
      <c r="Y363" s="238"/>
      <c r="Z363" s="238"/>
      <c r="AA363" s="12"/>
      <c r="AB363" s="33"/>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43"/>
      <c r="CH363" s="46"/>
    </row>
    <row r="364" spans="3:107" ht="6" customHeight="1">
      <c r="C364" s="7"/>
      <c r="H364" s="16"/>
      <c r="I364" s="214" t="s">
        <v>19</v>
      </c>
      <c r="J364" s="214"/>
      <c r="K364" s="214"/>
      <c r="L364" s="214"/>
      <c r="M364" s="214"/>
      <c r="N364" s="214"/>
      <c r="O364" s="214"/>
      <c r="P364" s="214"/>
      <c r="Q364" s="214"/>
      <c r="R364" s="214"/>
      <c r="S364" s="214"/>
      <c r="T364" s="214"/>
      <c r="U364" s="214"/>
      <c r="V364" s="214"/>
      <c r="W364" s="214"/>
      <c r="X364" s="214"/>
      <c r="Y364" s="214"/>
      <c r="Z364" s="214"/>
      <c r="AA364" s="22"/>
      <c r="AB364" s="31"/>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41"/>
      <c r="CH364" s="46"/>
    </row>
    <row r="365" spans="3:107" ht="6" customHeight="1">
      <c r="C365" s="7"/>
      <c r="H365" s="17"/>
      <c r="I365" s="237"/>
      <c r="J365" s="237"/>
      <c r="K365" s="237"/>
      <c r="L365" s="237"/>
      <c r="M365" s="237"/>
      <c r="N365" s="237"/>
      <c r="O365" s="237"/>
      <c r="P365" s="237"/>
      <c r="Q365" s="237"/>
      <c r="R365" s="237"/>
      <c r="S365" s="237"/>
      <c r="T365" s="237"/>
      <c r="U365" s="237"/>
      <c r="V365" s="237"/>
      <c r="W365" s="237"/>
      <c r="X365" s="237"/>
      <c r="Y365" s="237"/>
      <c r="Z365" s="237"/>
      <c r="AB365" s="32"/>
      <c r="AC365" s="239" t="str">
        <f>AC82</f>
        <v>○○持ち込み、相談室利用</v>
      </c>
      <c r="AD365" s="239"/>
      <c r="AE365" s="239"/>
      <c r="AF365" s="239"/>
      <c r="AG365" s="239"/>
      <c r="AH365" s="239"/>
      <c r="AI365" s="239"/>
      <c r="AJ365" s="239"/>
      <c r="AK365" s="239"/>
      <c r="AL365" s="239"/>
      <c r="AM365" s="239"/>
      <c r="AN365" s="239"/>
      <c r="AO365" s="239"/>
      <c r="AP365" s="239"/>
      <c r="AQ365" s="239"/>
      <c r="AR365" s="239"/>
      <c r="AS365" s="239"/>
      <c r="AT365" s="239"/>
      <c r="AU365" s="239"/>
      <c r="AV365" s="239"/>
      <c r="AW365" s="239"/>
      <c r="AX365" s="239"/>
      <c r="AY365" s="239"/>
      <c r="AZ365" s="239"/>
      <c r="BA365" s="239"/>
      <c r="BB365" s="239"/>
      <c r="BC365" s="239"/>
      <c r="BD365" s="239"/>
      <c r="BE365" s="239"/>
      <c r="BF365" s="239"/>
      <c r="BG365" s="239"/>
      <c r="BH365" s="239"/>
      <c r="BI365" s="239"/>
      <c r="BJ365" s="239"/>
      <c r="BK365" s="239"/>
      <c r="BL365" s="239"/>
      <c r="BM365" s="239"/>
      <c r="BN365" s="239"/>
      <c r="BO365" s="239"/>
      <c r="BP365" s="239"/>
      <c r="BQ365" s="239"/>
      <c r="BR365" s="239"/>
      <c r="BS365" s="239"/>
      <c r="BT365" s="239"/>
      <c r="BU365" s="239"/>
      <c r="BV365" s="239"/>
      <c r="BW365" s="239"/>
      <c r="BX365" s="239"/>
      <c r="BY365" s="239"/>
      <c r="BZ365" s="239"/>
      <c r="CA365" s="239"/>
      <c r="CB365" s="239"/>
      <c r="CC365" s="42"/>
      <c r="CH365" s="46"/>
    </row>
    <row r="366" spans="3:107" ht="6" customHeight="1">
      <c r="C366" s="7"/>
      <c r="H366" s="17"/>
      <c r="I366" s="237"/>
      <c r="J366" s="237"/>
      <c r="K366" s="237"/>
      <c r="L366" s="237"/>
      <c r="M366" s="237"/>
      <c r="N366" s="237"/>
      <c r="O366" s="237"/>
      <c r="P366" s="237"/>
      <c r="Q366" s="237"/>
      <c r="R366" s="237"/>
      <c r="S366" s="237"/>
      <c r="T366" s="237"/>
      <c r="U366" s="237"/>
      <c r="V366" s="237"/>
      <c r="W366" s="237"/>
      <c r="X366" s="237"/>
      <c r="Y366" s="237"/>
      <c r="Z366" s="237"/>
      <c r="AB366" s="32"/>
      <c r="AC366" s="239"/>
      <c r="AD366" s="239"/>
      <c r="AE366" s="239"/>
      <c r="AF366" s="239"/>
      <c r="AG366" s="239"/>
      <c r="AH366" s="239"/>
      <c r="AI366" s="239"/>
      <c r="AJ366" s="239"/>
      <c r="AK366" s="239"/>
      <c r="AL366" s="239"/>
      <c r="AM366" s="239"/>
      <c r="AN366" s="239"/>
      <c r="AO366" s="239"/>
      <c r="AP366" s="239"/>
      <c r="AQ366" s="239"/>
      <c r="AR366" s="239"/>
      <c r="AS366" s="239"/>
      <c r="AT366" s="239"/>
      <c r="AU366" s="239"/>
      <c r="AV366" s="239"/>
      <c r="AW366" s="239"/>
      <c r="AX366" s="239"/>
      <c r="AY366" s="239"/>
      <c r="AZ366" s="239"/>
      <c r="BA366" s="239"/>
      <c r="BB366" s="239"/>
      <c r="BC366" s="239"/>
      <c r="BD366" s="239"/>
      <c r="BE366" s="239"/>
      <c r="BF366" s="239"/>
      <c r="BG366" s="239"/>
      <c r="BH366" s="239"/>
      <c r="BI366" s="239"/>
      <c r="BJ366" s="239"/>
      <c r="BK366" s="239"/>
      <c r="BL366" s="239"/>
      <c r="BM366" s="239"/>
      <c r="BN366" s="239"/>
      <c r="BO366" s="239"/>
      <c r="BP366" s="239"/>
      <c r="BQ366" s="239"/>
      <c r="BR366" s="239"/>
      <c r="BS366" s="239"/>
      <c r="BT366" s="239"/>
      <c r="BU366" s="239"/>
      <c r="BV366" s="239"/>
      <c r="BW366" s="239"/>
      <c r="BX366" s="239"/>
      <c r="BY366" s="239"/>
      <c r="BZ366" s="239"/>
      <c r="CA366" s="239"/>
      <c r="CB366" s="239"/>
      <c r="CC366" s="42"/>
      <c r="CH366" s="46"/>
    </row>
    <row r="367" spans="3:107" ht="6" customHeight="1">
      <c r="C367" s="7"/>
      <c r="H367" s="17"/>
      <c r="I367" s="237"/>
      <c r="J367" s="237"/>
      <c r="K367" s="237"/>
      <c r="L367" s="237"/>
      <c r="M367" s="237"/>
      <c r="N367" s="237"/>
      <c r="O367" s="237"/>
      <c r="P367" s="237"/>
      <c r="Q367" s="237"/>
      <c r="R367" s="237"/>
      <c r="S367" s="237"/>
      <c r="T367" s="237"/>
      <c r="U367" s="237"/>
      <c r="V367" s="237"/>
      <c r="W367" s="237"/>
      <c r="X367" s="237"/>
      <c r="Y367" s="237"/>
      <c r="Z367" s="237"/>
      <c r="AB367" s="32"/>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239"/>
      <c r="AY367" s="239"/>
      <c r="AZ367" s="239"/>
      <c r="BA367" s="239"/>
      <c r="BB367" s="239"/>
      <c r="BC367" s="239"/>
      <c r="BD367" s="239"/>
      <c r="BE367" s="239"/>
      <c r="BF367" s="239"/>
      <c r="BG367" s="239"/>
      <c r="BH367" s="239"/>
      <c r="BI367" s="239"/>
      <c r="BJ367" s="239"/>
      <c r="BK367" s="239"/>
      <c r="BL367" s="239"/>
      <c r="BM367" s="239"/>
      <c r="BN367" s="239"/>
      <c r="BO367" s="239"/>
      <c r="BP367" s="239"/>
      <c r="BQ367" s="239"/>
      <c r="BR367" s="239"/>
      <c r="BS367" s="239"/>
      <c r="BT367" s="239"/>
      <c r="BU367" s="239"/>
      <c r="BV367" s="239"/>
      <c r="BW367" s="239"/>
      <c r="BX367" s="239"/>
      <c r="BY367" s="239"/>
      <c r="BZ367" s="239"/>
      <c r="CA367" s="239"/>
      <c r="CB367" s="239"/>
      <c r="CC367" s="42"/>
      <c r="CH367" s="46"/>
      <c r="DC367" s="53"/>
    </row>
    <row r="368" spans="3:107" ht="6" customHeight="1">
      <c r="C368" s="7"/>
      <c r="H368" s="18"/>
      <c r="I368" s="238"/>
      <c r="J368" s="238"/>
      <c r="K368" s="238"/>
      <c r="L368" s="238"/>
      <c r="M368" s="238"/>
      <c r="N368" s="238"/>
      <c r="O368" s="238"/>
      <c r="P368" s="238"/>
      <c r="Q368" s="238"/>
      <c r="R368" s="238"/>
      <c r="S368" s="238"/>
      <c r="T368" s="238"/>
      <c r="U368" s="238"/>
      <c r="V368" s="238"/>
      <c r="W368" s="238"/>
      <c r="X368" s="238"/>
      <c r="Y368" s="238"/>
      <c r="Z368" s="238"/>
      <c r="AA368" s="12"/>
      <c r="AB368" s="33"/>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43"/>
      <c r="CH368" s="46"/>
    </row>
    <row r="369" spans="3:86" ht="6" customHeight="1">
      <c r="C369" s="7"/>
      <c r="H369" s="17"/>
      <c r="I369" s="237" t="s">
        <v>74</v>
      </c>
      <c r="J369" s="237"/>
      <c r="K369" s="237"/>
      <c r="L369" s="237"/>
      <c r="M369" s="237"/>
      <c r="N369" s="237"/>
      <c r="O369" s="237"/>
      <c r="P369" s="237"/>
      <c r="Q369" s="237"/>
      <c r="R369" s="237"/>
      <c r="S369" s="237"/>
      <c r="T369" s="237"/>
      <c r="U369" s="237"/>
      <c r="V369" s="237"/>
      <c r="W369" s="237"/>
      <c r="X369" s="237"/>
      <c r="Y369" s="237"/>
      <c r="Z369" s="237"/>
      <c r="AB369" s="32"/>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42"/>
      <c r="CH369" s="46"/>
    </row>
    <row r="370" spans="3:86" ht="6" customHeight="1">
      <c r="C370" s="7"/>
      <c r="H370" s="17"/>
      <c r="I370" s="237"/>
      <c r="J370" s="237"/>
      <c r="K370" s="237"/>
      <c r="L370" s="237"/>
      <c r="M370" s="237"/>
      <c r="N370" s="237"/>
      <c r="O370" s="237"/>
      <c r="P370" s="237"/>
      <c r="Q370" s="237"/>
      <c r="R370" s="237"/>
      <c r="S370" s="237"/>
      <c r="T370" s="237"/>
      <c r="U370" s="237"/>
      <c r="V370" s="237"/>
      <c r="W370" s="237"/>
      <c r="X370" s="237"/>
      <c r="Y370" s="237"/>
      <c r="Z370" s="237"/>
      <c r="AB370" s="32"/>
      <c r="AC370" s="243" t="str">
        <f>AC87</f>
        <v/>
      </c>
      <c r="AD370" s="243"/>
      <c r="AE370" s="243"/>
      <c r="AF370" s="243"/>
      <c r="AG370" s="243"/>
      <c r="AH370" s="243"/>
      <c r="AI370" s="243"/>
      <c r="AJ370" s="243"/>
      <c r="AK370" s="243"/>
      <c r="AL370" s="243"/>
      <c r="AM370" s="243"/>
      <c r="AN370" s="243"/>
      <c r="AO370" s="243"/>
      <c r="AP370" s="243"/>
      <c r="AQ370" s="243"/>
      <c r="AR370" s="243"/>
      <c r="AS370" s="243"/>
      <c r="AT370" s="243"/>
      <c r="AU370" s="243"/>
      <c r="AV370" s="243"/>
      <c r="AW370" s="243"/>
      <c r="AX370" s="243"/>
      <c r="AY370" s="243"/>
      <c r="AZ370" s="243"/>
      <c r="BA370" s="243"/>
      <c r="BB370" s="243"/>
      <c r="BC370" s="243"/>
      <c r="BD370" s="243"/>
      <c r="BE370" s="243"/>
      <c r="BF370" s="243"/>
      <c r="BG370" s="243"/>
      <c r="BH370" s="243"/>
      <c r="BI370" s="243"/>
      <c r="BJ370" s="243"/>
      <c r="BK370" s="243"/>
      <c r="BL370" s="243"/>
      <c r="BM370" s="243"/>
      <c r="BN370" s="243"/>
      <c r="BO370" s="243"/>
      <c r="BP370" s="243"/>
      <c r="BQ370" s="243"/>
      <c r="BR370" s="243"/>
      <c r="BS370" s="243"/>
      <c r="BT370" s="243"/>
      <c r="BU370" s="243"/>
      <c r="BV370" s="243"/>
      <c r="BW370" s="243"/>
      <c r="BX370" s="243"/>
      <c r="BY370" s="243"/>
      <c r="BZ370" s="243"/>
      <c r="CA370" s="243"/>
      <c r="CB370" s="243"/>
      <c r="CC370" s="42"/>
      <c r="CH370" s="46"/>
    </row>
    <row r="371" spans="3:86" ht="6" customHeight="1">
      <c r="C371" s="7"/>
      <c r="H371" s="17"/>
      <c r="I371" s="237"/>
      <c r="J371" s="237"/>
      <c r="K371" s="237"/>
      <c r="L371" s="237"/>
      <c r="M371" s="237"/>
      <c r="N371" s="237"/>
      <c r="O371" s="237"/>
      <c r="P371" s="237"/>
      <c r="Q371" s="237"/>
      <c r="R371" s="237"/>
      <c r="S371" s="237"/>
      <c r="T371" s="237"/>
      <c r="U371" s="237"/>
      <c r="V371" s="237"/>
      <c r="W371" s="237"/>
      <c r="X371" s="237"/>
      <c r="Y371" s="237"/>
      <c r="Z371" s="237"/>
      <c r="AB371" s="32"/>
      <c r="AC371" s="243"/>
      <c r="AD371" s="243"/>
      <c r="AE371" s="243"/>
      <c r="AF371" s="243"/>
      <c r="AG371" s="243"/>
      <c r="AH371" s="243"/>
      <c r="AI371" s="243"/>
      <c r="AJ371" s="243"/>
      <c r="AK371" s="243"/>
      <c r="AL371" s="243"/>
      <c r="AM371" s="243"/>
      <c r="AN371" s="243"/>
      <c r="AO371" s="243"/>
      <c r="AP371" s="243"/>
      <c r="AQ371" s="243"/>
      <c r="AR371" s="243"/>
      <c r="AS371" s="243"/>
      <c r="AT371" s="243"/>
      <c r="AU371" s="243"/>
      <c r="AV371" s="243"/>
      <c r="AW371" s="243"/>
      <c r="AX371" s="243"/>
      <c r="AY371" s="243"/>
      <c r="AZ371" s="243"/>
      <c r="BA371" s="243"/>
      <c r="BB371" s="243"/>
      <c r="BC371" s="243"/>
      <c r="BD371" s="243"/>
      <c r="BE371" s="243"/>
      <c r="BF371" s="243"/>
      <c r="BG371" s="243"/>
      <c r="BH371" s="243"/>
      <c r="BI371" s="243"/>
      <c r="BJ371" s="243"/>
      <c r="BK371" s="243"/>
      <c r="BL371" s="243"/>
      <c r="BM371" s="243"/>
      <c r="BN371" s="243"/>
      <c r="BO371" s="243"/>
      <c r="BP371" s="243"/>
      <c r="BQ371" s="243"/>
      <c r="BR371" s="243"/>
      <c r="BS371" s="243"/>
      <c r="BT371" s="243"/>
      <c r="BU371" s="243"/>
      <c r="BV371" s="243"/>
      <c r="BW371" s="243"/>
      <c r="BX371" s="243"/>
      <c r="BY371" s="243"/>
      <c r="BZ371" s="243"/>
      <c r="CA371" s="243"/>
      <c r="CB371" s="243"/>
      <c r="CC371" s="42"/>
      <c r="CH371" s="46"/>
    </row>
    <row r="372" spans="3:86" ht="6" customHeight="1">
      <c r="C372" s="7"/>
      <c r="H372" s="17"/>
      <c r="I372" s="237"/>
      <c r="J372" s="237"/>
      <c r="K372" s="237"/>
      <c r="L372" s="237"/>
      <c r="M372" s="237"/>
      <c r="N372" s="237"/>
      <c r="O372" s="237"/>
      <c r="P372" s="237"/>
      <c r="Q372" s="237"/>
      <c r="R372" s="237"/>
      <c r="S372" s="237"/>
      <c r="T372" s="237"/>
      <c r="U372" s="237"/>
      <c r="V372" s="237"/>
      <c r="W372" s="237"/>
      <c r="X372" s="237"/>
      <c r="Y372" s="237"/>
      <c r="Z372" s="237"/>
      <c r="AB372" s="32"/>
      <c r="AC372" s="243"/>
      <c r="AD372" s="243"/>
      <c r="AE372" s="243"/>
      <c r="AF372" s="243"/>
      <c r="AG372" s="243"/>
      <c r="AH372" s="243"/>
      <c r="AI372" s="243"/>
      <c r="AJ372" s="243"/>
      <c r="AK372" s="243"/>
      <c r="AL372" s="243"/>
      <c r="AM372" s="243"/>
      <c r="AN372" s="243"/>
      <c r="AO372" s="243"/>
      <c r="AP372" s="243"/>
      <c r="AQ372" s="243"/>
      <c r="AR372" s="243"/>
      <c r="AS372" s="243"/>
      <c r="AT372" s="243"/>
      <c r="AU372" s="243"/>
      <c r="AV372" s="243"/>
      <c r="AW372" s="243"/>
      <c r="AX372" s="243"/>
      <c r="AY372" s="243"/>
      <c r="AZ372" s="243"/>
      <c r="BA372" s="243"/>
      <c r="BB372" s="243"/>
      <c r="BC372" s="243"/>
      <c r="BD372" s="243"/>
      <c r="BE372" s="243"/>
      <c r="BF372" s="243"/>
      <c r="BG372" s="243"/>
      <c r="BH372" s="243"/>
      <c r="BI372" s="243"/>
      <c r="BJ372" s="243"/>
      <c r="BK372" s="243"/>
      <c r="BL372" s="243"/>
      <c r="BM372" s="243"/>
      <c r="BN372" s="243"/>
      <c r="BO372" s="243"/>
      <c r="BP372" s="243"/>
      <c r="BQ372" s="243"/>
      <c r="BR372" s="243"/>
      <c r="BS372" s="243"/>
      <c r="BT372" s="243"/>
      <c r="BU372" s="243"/>
      <c r="BV372" s="243"/>
      <c r="BW372" s="243"/>
      <c r="BX372" s="243"/>
      <c r="BY372" s="243"/>
      <c r="BZ372" s="243"/>
      <c r="CA372" s="243"/>
      <c r="CB372" s="243"/>
      <c r="CC372" s="42"/>
      <c r="CH372" s="46"/>
    </row>
    <row r="373" spans="3:86" ht="6" customHeight="1">
      <c r="C373" s="7"/>
      <c r="H373" s="18"/>
      <c r="I373" s="238"/>
      <c r="J373" s="238"/>
      <c r="K373" s="238"/>
      <c r="L373" s="238"/>
      <c r="M373" s="238"/>
      <c r="N373" s="238"/>
      <c r="O373" s="238"/>
      <c r="P373" s="238"/>
      <c r="Q373" s="238"/>
      <c r="R373" s="238"/>
      <c r="S373" s="238"/>
      <c r="T373" s="238"/>
      <c r="U373" s="238"/>
      <c r="V373" s="238"/>
      <c r="W373" s="238"/>
      <c r="X373" s="238"/>
      <c r="Y373" s="238"/>
      <c r="Z373" s="238"/>
      <c r="AA373" s="12"/>
      <c r="AB373" s="33"/>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43"/>
      <c r="CH373" s="46"/>
    </row>
    <row r="374" spans="3:86" ht="6" customHeight="1">
      <c r="C374" s="7"/>
      <c r="I374" s="75"/>
      <c r="J374" s="75"/>
      <c r="K374" s="75"/>
      <c r="L374" s="75"/>
      <c r="M374" s="75"/>
      <c r="N374" s="75"/>
      <c r="O374" s="75"/>
      <c r="P374" s="75"/>
      <c r="Q374" s="75"/>
      <c r="R374" s="75"/>
      <c r="S374" s="75"/>
      <c r="T374" s="75"/>
      <c r="U374" s="75"/>
      <c r="V374" s="75"/>
      <c r="W374" s="75"/>
      <c r="X374" s="75"/>
      <c r="Y374" s="75"/>
      <c r="Z374" s="75"/>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H374" s="46"/>
    </row>
    <row r="375" spans="3:86" ht="6" customHeight="1" thickBot="1">
      <c r="C375" s="7"/>
      <c r="CH375" s="46"/>
    </row>
    <row r="376" spans="3:86" ht="6" customHeight="1">
      <c r="C376" s="221" t="s">
        <v>111</v>
      </c>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c r="AA376" s="222"/>
      <c r="AB376" s="222"/>
      <c r="AC376" s="222"/>
      <c r="AD376" s="222"/>
      <c r="AE376" s="222"/>
      <c r="AF376" s="222"/>
      <c r="AG376" s="222"/>
      <c r="AH376" s="222"/>
      <c r="AI376" s="222"/>
      <c r="AJ376" s="222"/>
      <c r="AK376" s="222"/>
      <c r="AL376" s="222"/>
      <c r="AM376" s="222"/>
      <c r="AN376" s="222"/>
      <c r="AO376" s="222"/>
      <c r="AP376" s="222"/>
      <c r="AQ376" s="222"/>
      <c r="AR376" s="222"/>
      <c r="AS376" s="222"/>
      <c r="AT376" s="222"/>
      <c r="AU376" s="222"/>
      <c r="AV376" s="222"/>
      <c r="AW376" s="222"/>
      <c r="AX376" s="222"/>
      <c r="AY376" s="222"/>
      <c r="AZ376" s="222"/>
      <c r="BA376" s="222"/>
      <c r="BB376" s="222"/>
      <c r="BC376" s="222"/>
      <c r="BD376" s="222"/>
      <c r="BE376" s="222"/>
      <c r="BF376" s="222"/>
      <c r="BG376" s="222"/>
      <c r="BH376" s="222"/>
      <c r="BI376" s="222"/>
      <c r="BJ376" s="222"/>
      <c r="BK376" s="222"/>
      <c r="BL376" s="222"/>
      <c r="BM376" s="222"/>
      <c r="BN376" s="222"/>
      <c r="BO376" s="222"/>
      <c r="BP376" s="222"/>
      <c r="BQ376" s="222"/>
      <c r="BR376" s="222"/>
      <c r="BS376" s="222"/>
      <c r="BT376" s="222"/>
      <c r="BU376" s="222"/>
      <c r="BV376" s="222"/>
      <c r="BW376" s="222"/>
      <c r="BX376" s="222"/>
      <c r="BY376" s="222"/>
      <c r="BZ376" s="222"/>
      <c r="CA376" s="222"/>
      <c r="CB376" s="222"/>
      <c r="CC376" s="222"/>
      <c r="CD376" s="222"/>
      <c r="CE376" s="222"/>
      <c r="CF376" s="222"/>
      <c r="CG376" s="222"/>
      <c r="CH376" s="223"/>
    </row>
    <row r="377" spans="3:86" ht="6" customHeight="1">
      <c r="C377" s="224"/>
      <c r="D377" s="225"/>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c r="AA377" s="225"/>
      <c r="AB377" s="225"/>
      <c r="AC377" s="225"/>
      <c r="AD377" s="225"/>
      <c r="AE377" s="225"/>
      <c r="AF377" s="225"/>
      <c r="AG377" s="225"/>
      <c r="AH377" s="225"/>
      <c r="AI377" s="225"/>
      <c r="AJ377" s="225"/>
      <c r="AK377" s="225"/>
      <c r="AL377" s="225"/>
      <c r="AM377" s="225"/>
      <c r="AN377" s="225"/>
      <c r="AO377" s="225"/>
      <c r="AP377" s="225"/>
      <c r="AQ377" s="225"/>
      <c r="AR377" s="225"/>
      <c r="AS377" s="225"/>
      <c r="AT377" s="225"/>
      <c r="AU377" s="225"/>
      <c r="AV377" s="225"/>
      <c r="AW377" s="225"/>
      <c r="AX377" s="225"/>
      <c r="AY377" s="225"/>
      <c r="AZ377" s="225"/>
      <c r="BA377" s="225"/>
      <c r="BB377" s="225"/>
      <c r="BC377" s="225"/>
      <c r="BD377" s="225"/>
      <c r="BE377" s="225"/>
      <c r="BF377" s="225"/>
      <c r="BG377" s="225"/>
      <c r="BH377" s="225"/>
      <c r="BI377" s="225"/>
      <c r="BJ377" s="225"/>
      <c r="BK377" s="225"/>
      <c r="BL377" s="225"/>
      <c r="BM377" s="225"/>
      <c r="BN377" s="225"/>
      <c r="BO377" s="225"/>
      <c r="BP377" s="225"/>
      <c r="BQ377" s="225"/>
      <c r="BR377" s="225"/>
      <c r="BS377" s="225"/>
      <c r="BT377" s="225"/>
      <c r="BU377" s="225"/>
      <c r="BV377" s="225"/>
      <c r="BW377" s="225"/>
      <c r="BX377" s="225"/>
      <c r="BY377" s="225"/>
      <c r="BZ377" s="225"/>
      <c r="CA377" s="225"/>
      <c r="CB377" s="225"/>
      <c r="CC377" s="225"/>
      <c r="CD377" s="225"/>
      <c r="CE377" s="225"/>
      <c r="CF377" s="225"/>
      <c r="CG377" s="225"/>
      <c r="CH377" s="226"/>
    </row>
    <row r="378" spans="3:86" ht="6" customHeight="1">
      <c r="C378" s="224"/>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c r="AA378" s="225"/>
      <c r="AB378" s="225"/>
      <c r="AC378" s="225"/>
      <c r="AD378" s="225"/>
      <c r="AE378" s="225"/>
      <c r="AF378" s="225"/>
      <c r="AG378" s="225"/>
      <c r="AH378" s="225"/>
      <c r="AI378" s="225"/>
      <c r="AJ378" s="225"/>
      <c r="AK378" s="225"/>
      <c r="AL378" s="225"/>
      <c r="AM378" s="225"/>
      <c r="AN378" s="225"/>
      <c r="AO378" s="225"/>
      <c r="AP378" s="225"/>
      <c r="AQ378" s="225"/>
      <c r="AR378" s="225"/>
      <c r="AS378" s="225"/>
      <c r="AT378" s="225"/>
      <c r="AU378" s="225"/>
      <c r="AV378" s="225"/>
      <c r="AW378" s="225"/>
      <c r="AX378" s="225"/>
      <c r="AY378" s="225"/>
      <c r="AZ378" s="225"/>
      <c r="BA378" s="225"/>
      <c r="BB378" s="225"/>
      <c r="BC378" s="225"/>
      <c r="BD378" s="225"/>
      <c r="BE378" s="225"/>
      <c r="BF378" s="225"/>
      <c r="BG378" s="225"/>
      <c r="BH378" s="225"/>
      <c r="BI378" s="225"/>
      <c r="BJ378" s="225"/>
      <c r="BK378" s="225"/>
      <c r="BL378" s="225"/>
      <c r="BM378" s="225"/>
      <c r="BN378" s="225"/>
      <c r="BO378" s="225"/>
      <c r="BP378" s="225"/>
      <c r="BQ378" s="225"/>
      <c r="BR378" s="225"/>
      <c r="BS378" s="225"/>
      <c r="BT378" s="225"/>
      <c r="BU378" s="225"/>
      <c r="BV378" s="225"/>
      <c r="BW378" s="225"/>
      <c r="BX378" s="225"/>
      <c r="BY378" s="225"/>
      <c r="BZ378" s="225"/>
      <c r="CA378" s="225"/>
      <c r="CB378" s="225"/>
      <c r="CC378" s="225"/>
      <c r="CD378" s="225"/>
      <c r="CE378" s="225"/>
      <c r="CF378" s="225"/>
      <c r="CG378" s="225"/>
      <c r="CH378" s="226"/>
    </row>
    <row r="379" spans="3:86" ht="6" customHeight="1">
      <c r="C379" s="224"/>
      <c r="D379" s="225"/>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c r="AA379" s="225"/>
      <c r="AB379" s="225"/>
      <c r="AC379" s="225"/>
      <c r="AD379" s="225"/>
      <c r="AE379" s="225"/>
      <c r="AF379" s="225"/>
      <c r="AG379" s="225"/>
      <c r="AH379" s="225"/>
      <c r="AI379" s="225"/>
      <c r="AJ379" s="225"/>
      <c r="AK379" s="225"/>
      <c r="AL379" s="225"/>
      <c r="AM379" s="225"/>
      <c r="AN379" s="225"/>
      <c r="AO379" s="225"/>
      <c r="AP379" s="225"/>
      <c r="AQ379" s="225"/>
      <c r="AR379" s="225"/>
      <c r="AS379" s="225"/>
      <c r="AT379" s="225"/>
      <c r="AU379" s="225"/>
      <c r="AV379" s="225"/>
      <c r="AW379" s="225"/>
      <c r="AX379" s="225"/>
      <c r="AY379" s="225"/>
      <c r="AZ379" s="225"/>
      <c r="BA379" s="225"/>
      <c r="BB379" s="225"/>
      <c r="BC379" s="225"/>
      <c r="BD379" s="225"/>
      <c r="BE379" s="225"/>
      <c r="BF379" s="225"/>
      <c r="BG379" s="225"/>
      <c r="BH379" s="225"/>
      <c r="BI379" s="225"/>
      <c r="BJ379" s="225"/>
      <c r="BK379" s="225"/>
      <c r="BL379" s="225"/>
      <c r="BM379" s="225"/>
      <c r="BN379" s="225"/>
      <c r="BO379" s="225"/>
      <c r="BP379" s="225"/>
      <c r="BQ379" s="225"/>
      <c r="BR379" s="225"/>
      <c r="BS379" s="225"/>
      <c r="BT379" s="225"/>
      <c r="BU379" s="225"/>
      <c r="BV379" s="225"/>
      <c r="BW379" s="225"/>
      <c r="BX379" s="225"/>
      <c r="BY379" s="225"/>
      <c r="BZ379" s="225"/>
      <c r="CA379" s="225"/>
      <c r="CB379" s="225"/>
      <c r="CC379" s="225"/>
      <c r="CD379" s="225"/>
      <c r="CE379" s="225"/>
      <c r="CF379" s="225"/>
      <c r="CG379" s="225"/>
      <c r="CH379" s="226"/>
    </row>
    <row r="380" spans="3:86" ht="6" customHeight="1">
      <c r="C380" s="8"/>
      <c r="D380" s="214" t="s">
        <v>134</v>
      </c>
      <c r="E380" s="215"/>
      <c r="F380" s="215"/>
      <c r="G380" s="215"/>
      <c r="H380" s="215"/>
      <c r="I380" s="215"/>
      <c r="J380" s="215"/>
      <c r="K380" s="215"/>
      <c r="L380" s="215"/>
      <c r="M380" s="215"/>
      <c r="N380" s="215"/>
      <c r="O380" s="22"/>
      <c r="P380" s="16"/>
      <c r="Q380" s="297" t="s">
        <v>135</v>
      </c>
      <c r="R380" s="297"/>
      <c r="S380" s="297"/>
      <c r="T380" s="297"/>
      <c r="U380" s="297"/>
      <c r="V380" s="297"/>
      <c r="W380" s="297"/>
      <c r="X380" s="297"/>
      <c r="Y380" s="297"/>
      <c r="Z380" s="297"/>
      <c r="AA380" s="297"/>
      <c r="AB380" s="297"/>
      <c r="AC380" s="297"/>
      <c r="AD380" s="297"/>
      <c r="AE380" s="297"/>
      <c r="AF380" s="297"/>
      <c r="AG380" s="297"/>
      <c r="AH380" s="297"/>
      <c r="AI380" s="297"/>
      <c r="AJ380" s="297"/>
      <c r="AK380" s="297"/>
      <c r="AL380" s="297"/>
      <c r="AM380" s="297"/>
      <c r="AN380" s="297"/>
      <c r="AO380" s="22"/>
      <c r="AP380" s="16"/>
      <c r="AQ380" s="214" t="s">
        <v>104</v>
      </c>
      <c r="AR380" s="215"/>
      <c r="AS380" s="215"/>
      <c r="AT380" s="215"/>
      <c r="AU380" s="215"/>
      <c r="AV380" s="215"/>
      <c r="AW380" s="215"/>
      <c r="AX380" s="215"/>
      <c r="AY380" s="215"/>
      <c r="AZ380" s="215"/>
      <c r="BA380" s="215"/>
      <c r="BB380" s="24"/>
      <c r="BC380" s="207" t="s">
        <v>112</v>
      </c>
      <c r="BD380" s="208"/>
      <c r="BE380" s="208"/>
      <c r="BF380" s="208"/>
      <c r="BG380" s="208"/>
      <c r="BH380" s="208"/>
      <c r="BI380" s="208"/>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49"/>
    </row>
    <row r="381" spans="3:86" ht="6" customHeight="1">
      <c r="C381" s="7"/>
      <c r="D381" s="216"/>
      <c r="E381" s="216"/>
      <c r="F381" s="216"/>
      <c r="G381" s="216"/>
      <c r="H381" s="216"/>
      <c r="I381" s="216"/>
      <c r="J381" s="216"/>
      <c r="K381" s="216"/>
      <c r="L381" s="216"/>
      <c r="M381" s="216"/>
      <c r="N381" s="216"/>
      <c r="P381" s="17"/>
      <c r="Q381" s="298"/>
      <c r="R381" s="298"/>
      <c r="S381" s="298"/>
      <c r="T381" s="298"/>
      <c r="U381" s="298"/>
      <c r="V381" s="298"/>
      <c r="W381" s="298"/>
      <c r="X381" s="298"/>
      <c r="Y381" s="298"/>
      <c r="Z381" s="298"/>
      <c r="AA381" s="298"/>
      <c r="AB381" s="298"/>
      <c r="AC381" s="298"/>
      <c r="AD381" s="298"/>
      <c r="AE381" s="298"/>
      <c r="AF381" s="298"/>
      <c r="AG381" s="298"/>
      <c r="AH381" s="298"/>
      <c r="AI381" s="298"/>
      <c r="AJ381" s="298"/>
      <c r="AK381" s="298"/>
      <c r="AL381" s="298"/>
      <c r="AM381" s="298"/>
      <c r="AN381" s="298"/>
      <c r="AP381" s="17"/>
      <c r="AQ381" s="216"/>
      <c r="AR381" s="216"/>
      <c r="AS381" s="216"/>
      <c r="AT381" s="216"/>
      <c r="AU381" s="216"/>
      <c r="AV381" s="216"/>
      <c r="AW381" s="216"/>
      <c r="AX381" s="216"/>
      <c r="AY381" s="216"/>
      <c r="AZ381" s="216"/>
      <c r="BA381" s="216"/>
      <c r="BB381" s="25"/>
      <c r="BC381" s="209"/>
      <c r="BD381" s="210"/>
      <c r="BE381" s="210"/>
      <c r="BF381" s="210"/>
      <c r="BG381" s="210"/>
      <c r="BH381" s="210"/>
      <c r="BI381" s="210"/>
      <c r="CH381" s="46"/>
    </row>
    <row r="382" spans="3:86" ht="6" customHeight="1">
      <c r="C382" s="7"/>
      <c r="D382" s="216"/>
      <c r="E382" s="216"/>
      <c r="F382" s="216"/>
      <c r="G382" s="216"/>
      <c r="H382" s="216"/>
      <c r="I382" s="216"/>
      <c r="J382" s="216"/>
      <c r="K382" s="216"/>
      <c r="L382" s="216"/>
      <c r="M382" s="216"/>
      <c r="N382" s="216"/>
      <c r="P382" s="17"/>
      <c r="Q382" s="298"/>
      <c r="R382" s="298"/>
      <c r="S382" s="298"/>
      <c r="T382" s="298"/>
      <c r="U382" s="298"/>
      <c r="V382" s="298"/>
      <c r="W382" s="298"/>
      <c r="X382" s="298"/>
      <c r="Y382" s="298"/>
      <c r="Z382" s="298"/>
      <c r="AA382" s="298"/>
      <c r="AB382" s="298"/>
      <c r="AC382" s="298"/>
      <c r="AD382" s="298"/>
      <c r="AE382" s="298"/>
      <c r="AF382" s="298"/>
      <c r="AG382" s="298"/>
      <c r="AH382" s="298"/>
      <c r="AI382" s="298"/>
      <c r="AJ382" s="298"/>
      <c r="AK382" s="298"/>
      <c r="AL382" s="298"/>
      <c r="AM382" s="298"/>
      <c r="AN382" s="298"/>
      <c r="AP382" s="17"/>
      <c r="AQ382" s="216"/>
      <c r="AR382" s="216"/>
      <c r="AS382" s="216"/>
      <c r="AT382" s="216"/>
      <c r="AU382" s="216"/>
      <c r="AV382" s="216"/>
      <c r="AW382" s="216"/>
      <c r="AX382" s="216"/>
      <c r="AY382" s="216"/>
      <c r="AZ382" s="216"/>
      <c r="BA382" s="216"/>
      <c r="BB382" s="25"/>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H382" s="46"/>
    </row>
    <row r="383" spans="3:86" ht="6" customHeight="1">
      <c r="C383" s="7"/>
      <c r="D383" s="216"/>
      <c r="E383" s="216"/>
      <c r="F383" s="216"/>
      <c r="G383" s="216"/>
      <c r="H383" s="216"/>
      <c r="I383" s="216"/>
      <c r="J383" s="216"/>
      <c r="K383" s="216"/>
      <c r="L383" s="216"/>
      <c r="M383" s="216"/>
      <c r="N383" s="216"/>
      <c r="P383" s="17"/>
      <c r="Q383" s="298"/>
      <c r="R383" s="298"/>
      <c r="S383" s="298"/>
      <c r="T383" s="298"/>
      <c r="U383" s="298"/>
      <c r="V383" s="298"/>
      <c r="W383" s="298"/>
      <c r="X383" s="298"/>
      <c r="Y383" s="298"/>
      <c r="Z383" s="298"/>
      <c r="AA383" s="298"/>
      <c r="AB383" s="298"/>
      <c r="AC383" s="298"/>
      <c r="AD383" s="298"/>
      <c r="AE383" s="298"/>
      <c r="AF383" s="298"/>
      <c r="AG383" s="298"/>
      <c r="AH383" s="298"/>
      <c r="AI383" s="298"/>
      <c r="AJ383" s="298"/>
      <c r="AK383" s="298"/>
      <c r="AL383" s="298"/>
      <c r="AM383" s="298"/>
      <c r="AN383" s="298"/>
      <c r="AP383" s="17"/>
      <c r="AQ383" s="216"/>
      <c r="AR383" s="216"/>
      <c r="AS383" s="216"/>
      <c r="AT383" s="216"/>
      <c r="AU383" s="216"/>
      <c r="AV383" s="216"/>
      <c r="AW383" s="216"/>
      <c r="AX383" s="216"/>
      <c r="AY383" s="216"/>
      <c r="AZ383" s="216"/>
      <c r="BA383" s="216"/>
      <c r="BB383" s="25"/>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H383" s="46"/>
    </row>
    <row r="384" spans="3:86" ht="6" customHeight="1">
      <c r="C384" s="9"/>
      <c r="D384" s="217"/>
      <c r="E384" s="217"/>
      <c r="F384" s="217"/>
      <c r="G384" s="217"/>
      <c r="H384" s="217"/>
      <c r="I384" s="217"/>
      <c r="J384" s="217"/>
      <c r="K384" s="217"/>
      <c r="L384" s="217"/>
      <c r="M384" s="217"/>
      <c r="N384" s="217"/>
      <c r="O384" s="12"/>
      <c r="P384" s="18"/>
      <c r="Q384" s="299"/>
      <c r="R384" s="299"/>
      <c r="S384" s="299"/>
      <c r="T384" s="299"/>
      <c r="U384" s="299"/>
      <c r="V384" s="299"/>
      <c r="W384" s="299"/>
      <c r="X384" s="299"/>
      <c r="Y384" s="299"/>
      <c r="Z384" s="299"/>
      <c r="AA384" s="299"/>
      <c r="AB384" s="299"/>
      <c r="AC384" s="299"/>
      <c r="AD384" s="299"/>
      <c r="AE384" s="299"/>
      <c r="AF384" s="299"/>
      <c r="AG384" s="299"/>
      <c r="AH384" s="299"/>
      <c r="AI384" s="299"/>
      <c r="AJ384" s="299"/>
      <c r="AK384" s="299"/>
      <c r="AL384" s="299"/>
      <c r="AM384" s="299"/>
      <c r="AN384" s="299"/>
      <c r="AO384" s="12"/>
      <c r="AP384" s="18"/>
      <c r="AQ384" s="217"/>
      <c r="AR384" s="217"/>
      <c r="AS384" s="217"/>
      <c r="AT384" s="217"/>
      <c r="AU384" s="217"/>
      <c r="AV384" s="217"/>
      <c r="AW384" s="217"/>
      <c r="AX384" s="217"/>
      <c r="AY384" s="217"/>
      <c r="AZ384" s="217"/>
      <c r="BA384" s="217"/>
      <c r="BB384" s="26"/>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H384" s="46"/>
    </row>
    <row r="385" spans="3:86" ht="6" customHeight="1">
      <c r="C385" s="7"/>
      <c r="P385" s="17"/>
      <c r="AA385" s="22"/>
      <c r="AB385" s="22"/>
      <c r="AP385" s="17"/>
      <c r="BB385" s="25"/>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H385" s="46"/>
    </row>
    <row r="386" spans="3:86" ht="6" customHeight="1">
      <c r="C386" s="7"/>
      <c r="P386" s="17"/>
      <c r="AA386" s="300"/>
      <c r="AB386" s="300"/>
      <c r="AP386" s="17"/>
      <c r="BB386" s="25"/>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H386" s="46"/>
    </row>
    <row r="387" spans="3:86" ht="6" customHeight="1">
      <c r="C387" s="7"/>
      <c r="P387" s="17"/>
      <c r="AA387" s="300"/>
      <c r="AB387" s="300"/>
      <c r="AP387" s="17"/>
      <c r="BB387" s="25"/>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H387" s="46"/>
    </row>
    <row r="388" spans="3:86" ht="6" customHeight="1">
      <c r="C388" s="7"/>
      <c r="P388" s="17"/>
      <c r="AA388" s="300"/>
      <c r="AB388" s="300"/>
      <c r="AP388" s="17"/>
      <c r="BB388" s="25"/>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H388" s="46"/>
    </row>
    <row r="389" spans="3:86" ht="6" customHeight="1">
      <c r="C389" s="7"/>
      <c r="P389" s="17"/>
      <c r="AA389" s="300"/>
      <c r="AB389" s="300"/>
      <c r="AP389" s="17"/>
      <c r="BB389" s="25"/>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H389" s="46"/>
    </row>
    <row r="390" spans="3:86" ht="6" customHeight="1">
      <c r="C390" s="7"/>
      <c r="P390" s="17"/>
      <c r="AA390" s="300"/>
      <c r="AB390" s="300"/>
      <c r="AP390" s="17"/>
      <c r="BB390" s="25"/>
      <c r="CH390" s="46"/>
    </row>
    <row r="391" spans="3:86" ht="6" customHeight="1">
      <c r="C391" s="9"/>
      <c r="D391" s="12"/>
      <c r="E391" s="12"/>
      <c r="F391" s="12"/>
      <c r="G391" s="12"/>
      <c r="H391" s="12"/>
      <c r="I391" s="12"/>
      <c r="J391" s="12"/>
      <c r="K391" s="12"/>
      <c r="L391" s="12"/>
      <c r="M391" s="12"/>
      <c r="N391" s="12"/>
      <c r="O391" s="12"/>
      <c r="P391" s="18"/>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8"/>
      <c r="AQ391" s="12"/>
      <c r="AR391" s="12"/>
      <c r="AS391" s="12"/>
      <c r="AT391" s="12"/>
      <c r="AU391" s="12"/>
      <c r="AV391" s="12"/>
      <c r="AW391" s="12"/>
      <c r="AX391" s="12"/>
      <c r="AY391" s="12"/>
      <c r="AZ391" s="12"/>
      <c r="BA391" s="12"/>
      <c r="BB391" s="26"/>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48"/>
    </row>
    <row r="392" spans="3:86" ht="6" customHeight="1">
      <c r="C392" s="227" t="s">
        <v>34</v>
      </c>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c r="AA392" s="208"/>
      <c r="AB392" s="208"/>
      <c r="AC392" s="208"/>
      <c r="AD392" s="208"/>
      <c r="AE392" s="208"/>
      <c r="AF392" s="208"/>
      <c r="AG392" s="208"/>
      <c r="AH392" s="208"/>
      <c r="AI392" s="208"/>
      <c r="AJ392" s="208"/>
      <c r="AK392" s="208"/>
      <c r="AL392" s="208"/>
      <c r="AM392" s="208"/>
      <c r="AN392" s="208"/>
      <c r="AO392" s="208"/>
      <c r="AP392" s="208"/>
      <c r="AQ392" s="208"/>
      <c r="AR392" s="208"/>
      <c r="AS392" s="208"/>
      <c r="AT392" s="208"/>
      <c r="AU392" s="208"/>
      <c r="AV392" s="208"/>
      <c r="AW392" s="208"/>
      <c r="AX392" s="208"/>
      <c r="AY392" s="208"/>
      <c r="AZ392" s="208"/>
      <c r="BA392" s="208"/>
      <c r="BB392" s="208"/>
      <c r="BC392" s="208"/>
      <c r="BD392" s="208"/>
      <c r="BE392" s="208"/>
      <c r="BF392" s="208"/>
      <c r="BG392" s="208"/>
      <c r="BH392" s="208"/>
      <c r="BI392" s="208"/>
      <c r="BJ392" s="208"/>
      <c r="BK392" s="208"/>
      <c r="BL392" s="208"/>
      <c r="BM392" s="228"/>
      <c r="BN392" s="233" t="s">
        <v>32</v>
      </c>
      <c r="BO392" s="234"/>
      <c r="BP392" s="234"/>
      <c r="BQ392" s="234"/>
      <c r="BR392" s="234"/>
      <c r="BS392" s="234"/>
      <c r="BT392" s="234"/>
      <c r="BU392" s="234"/>
      <c r="BV392" s="234"/>
      <c r="BW392" s="234"/>
      <c r="BX392" s="234"/>
      <c r="BY392" s="234"/>
      <c r="BZ392" s="234"/>
      <c r="CA392" s="234"/>
      <c r="CB392" s="234"/>
      <c r="CC392" s="234"/>
      <c r="CD392" s="234"/>
      <c r="CE392" s="234"/>
      <c r="CF392" s="234"/>
      <c r="CG392" s="234"/>
      <c r="CH392" s="235"/>
    </row>
    <row r="393" spans="3:86" ht="6" customHeight="1">
      <c r="C393" s="229"/>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c r="AA393" s="210"/>
      <c r="AB393" s="210"/>
      <c r="AC393" s="210"/>
      <c r="AD393" s="210"/>
      <c r="AE393" s="210"/>
      <c r="AF393" s="210"/>
      <c r="AG393" s="210"/>
      <c r="AH393" s="210"/>
      <c r="AI393" s="210"/>
      <c r="AJ393" s="210"/>
      <c r="AK393" s="210"/>
      <c r="AL393" s="210"/>
      <c r="AM393" s="210"/>
      <c r="AN393" s="210"/>
      <c r="AO393" s="210"/>
      <c r="AP393" s="210"/>
      <c r="AQ393" s="210"/>
      <c r="AR393" s="210"/>
      <c r="AS393" s="210"/>
      <c r="AT393" s="210"/>
      <c r="AU393" s="210"/>
      <c r="AV393" s="210"/>
      <c r="AW393" s="210"/>
      <c r="AX393" s="210"/>
      <c r="AY393" s="210"/>
      <c r="AZ393" s="210"/>
      <c r="BA393" s="210"/>
      <c r="BB393" s="210"/>
      <c r="BC393" s="210"/>
      <c r="BD393" s="210"/>
      <c r="BE393" s="210"/>
      <c r="BF393" s="210"/>
      <c r="BG393" s="210"/>
      <c r="BH393" s="210"/>
      <c r="BI393" s="210"/>
      <c r="BJ393" s="210"/>
      <c r="BK393" s="210"/>
      <c r="BL393" s="210"/>
      <c r="BM393" s="230"/>
      <c r="BN393" s="236"/>
      <c r="BO393" s="225"/>
      <c r="BP393" s="225"/>
      <c r="BQ393" s="225"/>
      <c r="BR393" s="225"/>
      <c r="BS393" s="225"/>
      <c r="BT393" s="225"/>
      <c r="BU393" s="225"/>
      <c r="BV393" s="225"/>
      <c r="BW393" s="225"/>
      <c r="BX393" s="225"/>
      <c r="BY393" s="225"/>
      <c r="BZ393" s="225"/>
      <c r="CA393" s="225"/>
      <c r="CB393" s="225"/>
      <c r="CC393" s="225"/>
      <c r="CD393" s="225"/>
      <c r="CE393" s="225"/>
      <c r="CF393" s="225"/>
      <c r="CG393" s="225"/>
      <c r="CH393" s="226"/>
    </row>
    <row r="394" spans="3:86" ht="6" customHeight="1">
      <c r="C394" s="229"/>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c r="AA394" s="210"/>
      <c r="AB394" s="210"/>
      <c r="AC394" s="210"/>
      <c r="AD394" s="210"/>
      <c r="AE394" s="210"/>
      <c r="AF394" s="210"/>
      <c r="AG394" s="210"/>
      <c r="AH394" s="210"/>
      <c r="AI394" s="210"/>
      <c r="AJ394" s="210"/>
      <c r="AK394" s="210"/>
      <c r="AL394" s="210"/>
      <c r="AM394" s="210"/>
      <c r="AN394" s="210"/>
      <c r="AO394" s="210"/>
      <c r="AP394" s="210"/>
      <c r="AQ394" s="210"/>
      <c r="AR394" s="210"/>
      <c r="AS394" s="210"/>
      <c r="AT394" s="210"/>
      <c r="AU394" s="210"/>
      <c r="AV394" s="210"/>
      <c r="AW394" s="210"/>
      <c r="AX394" s="210"/>
      <c r="AY394" s="210"/>
      <c r="AZ394" s="210"/>
      <c r="BA394" s="210"/>
      <c r="BB394" s="210"/>
      <c r="BC394" s="210"/>
      <c r="BD394" s="210"/>
      <c r="BE394" s="210"/>
      <c r="BF394" s="210"/>
      <c r="BG394" s="210"/>
      <c r="BH394" s="210"/>
      <c r="BI394" s="210"/>
      <c r="BJ394" s="210"/>
      <c r="BK394" s="210"/>
      <c r="BL394" s="210"/>
      <c r="BM394" s="230"/>
      <c r="BN394" s="236"/>
      <c r="BO394" s="225"/>
      <c r="BP394" s="225"/>
      <c r="BQ394" s="225"/>
      <c r="BR394" s="225"/>
      <c r="BS394" s="225"/>
      <c r="BT394" s="225"/>
      <c r="BU394" s="225"/>
      <c r="BV394" s="225"/>
      <c r="BW394" s="225"/>
      <c r="BX394" s="225"/>
      <c r="BY394" s="225"/>
      <c r="BZ394" s="225"/>
      <c r="CA394" s="225"/>
      <c r="CB394" s="225"/>
      <c r="CC394" s="225"/>
      <c r="CD394" s="225"/>
      <c r="CE394" s="225"/>
      <c r="CF394" s="225"/>
      <c r="CG394" s="225"/>
      <c r="CH394" s="226"/>
    </row>
    <row r="395" spans="3:86" ht="6" customHeight="1">
      <c r="C395" s="231"/>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c r="AA395" s="212"/>
      <c r="AB395" s="212"/>
      <c r="AC395" s="212"/>
      <c r="AD395" s="212"/>
      <c r="AE395" s="212"/>
      <c r="AF395" s="212"/>
      <c r="AG395" s="212"/>
      <c r="AH395" s="212"/>
      <c r="AI395" s="212"/>
      <c r="AJ395" s="212"/>
      <c r="AK395" s="212"/>
      <c r="AL395" s="212"/>
      <c r="AM395" s="212"/>
      <c r="AN395" s="212"/>
      <c r="AO395" s="212"/>
      <c r="AP395" s="212"/>
      <c r="AQ395" s="212"/>
      <c r="AR395" s="212"/>
      <c r="AS395" s="212"/>
      <c r="AT395" s="212"/>
      <c r="AU395" s="212"/>
      <c r="AV395" s="212"/>
      <c r="AW395" s="212"/>
      <c r="AX395" s="212"/>
      <c r="AY395" s="212"/>
      <c r="AZ395" s="212"/>
      <c r="BA395" s="212"/>
      <c r="BB395" s="212"/>
      <c r="BC395" s="212"/>
      <c r="BD395" s="212"/>
      <c r="BE395" s="212"/>
      <c r="BF395" s="212"/>
      <c r="BG395" s="212"/>
      <c r="BH395" s="212"/>
      <c r="BI395" s="212"/>
      <c r="BJ395" s="212"/>
      <c r="BK395" s="212"/>
      <c r="BL395" s="212"/>
      <c r="BM395" s="232"/>
      <c r="BN395" s="236"/>
      <c r="BO395" s="225"/>
      <c r="BP395" s="225"/>
      <c r="BQ395" s="225"/>
      <c r="BR395" s="225"/>
      <c r="BS395" s="225"/>
      <c r="BT395" s="225"/>
      <c r="BU395" s="225"/>
      <c r="BV395" s="225"/>
      <c r="BW395" s="225"/>
      <c r="BX395" s="225"/>
      <c r="BY395" s="225"/>
      <c r="BZ395" s="225"/>
      <c r="CA395" s="225"/>
      <c r="CB395" s="225"/>
      <c r="CC395" s="225"/>
      <c r="CD395" s="225"/>
      <c r="CE395" s="225"/>
      <c r="CF395" s="225"/>
      <c r="CG395" s="225"/>
      <c r="CH395" s="226"/>
    </row>
    <row r="396" spans="3:86" ht="6" customHeight="1">
      <c r="C396" s="189" t="s">
        <v>11</v>
      </c>
      <c r="D396" s="190"/>
      <c r="E396" s="190"/>
      <c r="F396" s="190"/>
      <c r="G396" s="191"/>
      <c r="H396" s="201" t="s">
        <v>81</v>
      </c>
      <c r="I396" s="202"/>
      <c r="J396" s="202"/>
      <c r="K396" s="202"/>
      <c r="L396" s="202"/>
      <c r="M396" s="202"/>
      <c r="N396" s="202"/>
      <c r="O396" s="202"/>
      <c r="P396" s="202"/>
      <c r="Q396" s="202"/>
      <c r="R396" s="202"/>
      <c r="S396" s="202"/>
      <c r="T396" s="202"/>
      <c r="U396" s="202"/>
      <c r="V396" s="218"/>
      <c r="W396" s="218"/>
      <c r="X396" s="218"/>
      <c r="Y396" s="218"/>
      <c r="Z396" s="218"/>
      <c r="AA396" s="218"/>
      <c r="AB396" s="218"/>
      <c r="AC396" s="218"/>
      <c r="AD396" s="218"/>
      <c r="AE396" s="218"/>
      <c r="AF396" s="218"/>
      <c r="AG396" s="218"/>
      <c r="AH396" s="218"/>
      <c r="AI396" s="218"/>
      <c r="AJ396" s="218"/>
      <c r="AK396" s="208" t="s">
        <v>69</v>
      </c>
      <c r="AL396" s="208"/>
      <c r="AM396" s="208"/>
      <c r="AN396" s="198" t="s">
        <v>33</v>
      </c>
      <c r="AO396" s="190"/>
      <c r="AP396" s="190"/>
      <c r="AQ396" s="190"/>
      <c r="AR396" s="191"/>
      <c r="AS396" s="193" t="s">
        <v>31</v>
      </c>
      <c r="AT396" s="193"/>
      <c r="AU396" s="193"/>
      <c r="AV396" s="193"/>
      <c r="AW396" s="194"/>
      <c r="AX396" s="209" t="s">
        <v>84</v>
      </c>
      <c r="AY396" s="210"/>
      <c r="AZ396" s="210"/>
      <c r="BA396" s="210"/>
      <c r="BB396" s="210"/>
      <c r="BN396" s="17"/>
      <c r="CH396" s="50"/>
    </row>
    <row r="397" spans="3:86" ht="6" customHeight="1">
      <c r="C397" s="192"/>
      <c r="D397" s="193"/>
      <c r="E397" s="193"/>
      <c r="F397" s="193"/>
      <c r="G397" s="194"/>
      <c r="H397" s="203"/>
      <c r="I397" s="204"/>
      <c r="J397" s="204"/>
      <c r="K397" s="204"/>
      <c r="L397" s="204"/>
      <c r="M397" s="204"/>
      <c r="N397" s="204"/>
      <c r="O397" s="204"/>
      <c r="P397" s="204"/>
      <c r="Q397" s="204"/>
      <c r="R397" s="204"/>
      <c r="S397" s="204"/>
      <c r="T397" s="204"/>
      <c r="U397" s="204"/>
      <c r="V397" s="219"/>
      <c r="W397" s="219"/>
      <c r="X397" s="219"/>
      <c r="Y397" s="219"/>
      <c r="Z397" s="219"/>
      <c r="AA397" s="219"/>
      <c r="AB397" s="219"/>
      <c r="AC397" s="219"/>
      <c r="AD397" s="219"/>
      <c r="AE397" s="219"/>
      <c r="AF397" s="219"/>
      <c r="AG397" s="219"/>
      <c r="AH397" s="219"/>
      <c r="AI397" s="219"/>
      <c r="AJ397" s="219"/>
      <c r="AK397" s="210"/>
      <c r="AL397" s="210"/>
      <c r="AM397" s="210"/>
      <c r="AN397" s="199"/>
      <c r="AO397" s="193"/>
      <c r="AP397" s="193"/>
      <c r="AQ397" s="193"/>
      <c r="AR397" s="194"/>
      <c r="AS397" s="193"/>
      <c r="AT397" s="193"/>
      <c r="AU397" s="193"/>
      <c r="AV397" s="193"/>
      <c r="AW397" s="194"/>
      <c r="AX397" s="209"/>
      <c r="AY397" s="210"/>
      <c r="AZ397" s="210"/>
      <c r="BA397" s="210"/>
      <c r="BB397" s="210"/>
      <c r="BN397" s="44"/>
      <c r="BO397" s="37"/>
      <c r="BP397" s="37"/>
      <c r="BQ397" s="37"/>
      <c r="BR397" s="37"/>
      <c r="BS397" s="37"/>
      <c r="BT397" s="37"/>
      <c r="BU397" s="37"/>
      <c r="BV397" s="37"/>
      <c r="BW397" s="37"/>
      <c r="BX397" s="37"/>
      <c r="BY397" s="37"/>
      <c r="BZ397" s="37"/>
      <c r="CA397" s="37"/>
      <c r="CB397" s="37"/>
      <c r="CC397" s="37"/>
      <c r="CD397" s="37"/>
      <c r="CE397" s="37"/>
      <c r="CF397" s="37"/>
      <c r="CG397" s="37"/>
      <c r="CH397" s="50"/>
    </row>
    <row r="398" spans="3:86" ht="6" customHeight="1">
      <c r="C398" s="192"/>
      <c r="D398" s="193"/>
      <c r="E398" s="193"/>
      <c r="F398" s="193"/>
      <c r="G398" s="194"/>
      <c r="H398" s="203"/>
      <c r="I398" s="204"/>
      <c r="J398" s="204"/>
      <c r="K398" s="204"/>
      <c r="L398" s="204"/>
      <c r="M398" s="204"/>
      <c r="N398" s="204"/>
      <c r="O398" s="204"/>
      <c r="P398" s="204"/>
      <c r="Q398" s="204"/>
      <c r="R398" s="204"/>
      <c r="S398" s="204"/>
      <c r="T398" s="204"/>
      <c r="U398" s="204"/>
      <c r="V398" s="219"/>
      <c r="W398" s="219"/>
      <c r="X398" s="219"/>
      <c r="Y398" s="219"/>
      <c r="Z398" s="219"/>
      <c r="AA398" s="219"/>
      <c r="AB398" s="219"/>
      <c r="AC398" s="219"/>
      <c r="AD398" s="219"/>
      <c r="AE398" s="219"/>
      <c r="AF398" s="219"/>
      <c r="AG398" s="219"/>
      <c r="AH398" s="219"/>
      <c r="AI398" s="219"/>
      <c r="AJ398" s="219"/>
      <c r="AK398" s="210"/>
      <c r="AL398" s="210"/>
      <c r="AM398" s="210"/>
      <c r="AN398" s="199"/>
      <c r="AO398" s="193"/>
      <c r="AP398" s="193"/>
      <c r="AQ398" s="193"/>
      <c r="AR398" s="194"/>
      <c r="AS398" s="193"/>
      <c r="AT398" s="193"/>
      <c r="AU398" s="193"/>
      <c r="AV398" s="193"/>
      <c r="AW398" s="194"/>
      <c r="AX398" s="209"/>
      <c r="AY398" s="210"/>
      <c r="AZ398" s="210"/>
      <c r="BA398" s="210"/>
      <c r="BB398" s="210"/>
      <c r="BN398" s="44"/>
      <c r="BO398" s="37"/>
      <c r="BP398" s="37"/>
      <c r="BQ398" s="37"/>
      <c r="BR398" s="37"/>
      <c r="BS398" s="37"/>
      <c r="BT398" s="37"/>
      <c r="BU398" s="37"/>
      <c r="BV398" s="37"/>
      <c r="BW398" s="37"/>
      <c r="BX398" s="37"/>
      <c r="BY398" s="37"/>
      <c r="BZ398" s="37"/>
      <c r="CA398" s="37"/>
      <c r="CB398" s="37"/>
      <c r="CC398" s="37"/>
      <c r="CD398" s="37"/>
      <c r="CE398" s="37"/>
      <c r="CF398" s="37"/>
      <c r="CG398" s="37"/>
      <c r="CH398" s="50"/>
    </row>
    <row r="399" spans="3:86" ht="6" customHeight="1">
      <c r="C399" s="192"/>
      <c r="D399" s="193"/>
      <c r="E399" s="193"/>
      <c r="F399" s="193"/>
      <c r="G399" s="194"/>
      <c r="H399" s="203"/>
      <c r="I399" s="204"/>
      <c r="J399" s="204"/>
      <c r="K399" s="204"/>
      <c r="L399" s="204"/>
      <c r="M399" s="204"/>
      <c r="N399" s="204"/>
      <c r="O399" s="204"/>
      <c r="P399" s="204"/>
      <c r="Q399" s="204"/>
      <c r="R399" s="204"/>
      <c r="S399" s="204"/>
      <c r="T399" s="204"/>
      <c r="U399" s="204"/>
      <c r="V399" s="219"/>
      <c r="W399" s="219"/>
      <c r="X399" s="219"/>
      <c r="Y399" s="219"/>
      <c r="Z399" s="219"/>
      <c r="AA399" s="219"/>
      <c r="AB399" s="219"/>
      <c r="AC399" s="219"/>
      <c r="AD399" s="219"/>
      <c r="AE399" s="219"/>
      <c r="AF399" s="219"/>
      <c r="AG399" s="219"/>
      <c r="AH399" s="219"/>
      <c r="AI399" s="219"/>
      <c r="AJ399" s="219"/>
      <c r="AK399" s="210"/>
      <c r="AL399" s="210"/>
      <c r="AM399" s="210"/>
      <c r="AN399" s="199"/>
      <c r="AO399" s="193"/>
      <c r="AP399" s="193"/>
      <c r="AQ399" s="193"/>
      <c r="AR399" s="194"/>
      <c r="AS399" s="193"/>
      <c r="AT399" s="193"/>
      <c r="AU399" s="193"/>
      <c r="AV399" s="193"/>
      <c r="AW399" s="194"/>
      <c r="BN399" s="17"/>
      <c r="CD399" s="37"/>
      <c r="CE399" s="37"/>
      <c r="CF399" s="37"/>
      <c r="CG399" s="37"/>
      <c r="CH399" s="50"/>
    </row>
    <row r="400" spans="3:86" ht="6" customHeight="1">
      <c r="C400" s="192"/>
      <c r="D400" s="193"/>
      <c r="E400" s="193"/>
      <c r="F400" s="193"/>
      <c r="G400" s="194"/>
      <c r="H400" s="205"/>
      <c r="I400" s="206"/>
      <c r="J400" s="206"/>
      <c r="K400" s="206"/>
      <c r="L400" s="206"/>
      <c r="M400" s="206"/>
      <c r="N400" s="206"/>
      <c r="O400" s="206"/>
      <c r="P400" s="206"/>
      <c r="Q400" s="206"/>
      <c r="R400" s="206"/>
      <c r="S400" s="206"/>
      <c r="T400" s="206"/>
      <c r="U400" s="206"/>
      <c r="V400" s="220"/>
      <c r="W400" s="220"/>
      <c r="X400" s="220"/>
      <c r="Y400" s="220"/>
      <c r="Z400" s="220"/>
      <c r="AA400" s="220"/>
      <c r="AB400" s="220"/>
      <c r="AC400" s="220"/>
      <c r="AD400" s="220"/>
      <c r="AE400" s="220"/>
      <c r="AF400" s="220"/>
      <c r="AG400" s="220"/>
      <c r="AH400" s="220"/>
      <c r="AI400" s="220"/>
      <c r="AJ400" s="220"/>
      <c r="AK400" s="212"/>
      <c r="AL400" s="212"/>
      <c r="AM400" s="212"/>
      <c r="AN400" s="199"/>
      <c r="AO400" s="193"/>
      <c r="AP400" s="193"/>
      <c r="AQ400" s="193"/>
      <c r="AR400" s="194"/>
      <c r="AS400" s="193"/>
      <c r="AT400" s="193"/>
      <c r="AU400" s="193"/>
      <c r="AV400" s="193"/>
      <c r="AW400" s="194"/>
      <c r="BN400" s="17"/>
      <c r="CD400" s="37"/>
      <c r="CE400" s="37"/>
      <c r="CF400" s="37"/>
      <c r="CG400" s="37"/>
      <c r="CH400" s="50"/>
    </row>
    <row r="401" spans="3:86" ht="6" customHeight="1">
      <c r="C401" s="192"/>
      <c r="D401" s="193"/>
      <c r="E401" s="193"/>
      <c r="F401" s="193"/>
      <c r="G401" s="194"/>
      <c r="H401" s="207" t="s">
        <v>83</v>
      </c>
      <c r="I401" s="208"/>
      <c r="J401" s="208"/>
      <c r="K401" s="208"/>
      <c r="L401" s="208"/>
      <c r="M401" s="208"/>
      <c r="N401" s="208"/>
      <c r="O401" s="208"/>
      <c r="P401" s="208"/>
      <c r="Q401" s="208"/>
      <c r="R401" s="208"/>
      <c r="S401" s="208"/>
      <c r="T401" s="208"/>
      <c r="U401" s="208"/>
      <c r="V401" s="208"/>
      <c r="W401" s="208"/>
      <c r="X401" s="208"/>
      <c r="Y401" s="208"/>
      <c r="Z401" s="208"/>
      <c r="AA401" s="208"/>
      <c r="AB401" s="208"/>
      <c r="AC401" s="208"/>
      <c r="AD401" s="208"/>
      <c r="AE401" s="208"/>
      <c r="AF401" s="208"/>
      <c r="AG401" s="208"/>
      <c r="AH401" s="208"/>
      <c r="AI401" s="208"/>
      <c r="AJ401" s="208"/>
      <c r="AK401" s="208" t="s">
        <v>69</v>
      </c>
      <c r="AL401" s="208"/>
      <c r="AM401" s="208"/>
      <c r="AN401" s="199"/>
      <c r="AO401" s="193"/>
      <c r="AP401" s="193"/>
      <c r="AQ401" s="193"/>
      <c r="AR401" s="194"/>
      <c r="AS401" s="193"/>
      <c r="AT401" s="193"/>
      <c r="AU401" s="193"/>
      <c r="AV401" s="193"/>
      <c r="AW401" s="194"/>
      <c r="BN401" s="17"/>
      <c r="CD401" s="37"/>
      <c r="CE401" s="37"/>
      <c r="CF401" s="37"/>
      <c r="CG401" s="37"/>
      <c r="CH401" s="50"/>
    </row>
    <row r="402" spans="3:86" ht="6" customHeight="1">
      <c r="C402" s="192"/>
      <c r="D402" s="193"/>
      <c r="E402" s="193"/>
      <c r="F402" s="193"/>
      <c r="G402" s="194"/>
      <c r="H402" s="209"/>
      <c r="I402" s="210"/>
      <c r="J402" s="210"/>
      <c r="K402" s="210"/>
      <c r="L402" s="210"/>
      <c r="M402" s="210"/>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0"/>
      <c r="AL402" s="210"/>
      <c r="AM402" s="210"/>
      <c r="AN402" s="199"/>
      <c r="AO402" s="193"/>
      <c r="AP402" s="193"/>
      <c r="AQ402" s="193"/>
      <c r="AR402" s="194"/>
      <c r="AS402" s="193"/>
      <c r="AT402" s="193"/>
      <c r="AU402" s="193"/>
      <c r="AV402" s="193"/>
      <c r="AW402" s="194"/>
      <c r="AX402" s="37"/>
      <c r="AY402" s="37"/>
      <c r="AZ402" s="37"/>
      <c r="BA402" s="37"/>
      <c r="BB402" s="37"/>
      <c r="BC402" s="37"/>
      <c r="BD402" s="37"/>
      <c r="BE402" s="37"/>
      <c r="BF402" s="37"/>
      <c r="BG402" s="37"/>
      <c r="BH402" s="37"/>
      <c r="BI402" s="37"/>
      <c r="BJ402" s="37"/>
      <c r="BK402" s="37"/>
      <c r="BL402" s="37"/>
      <c r="BM402" s="37"/>
      <c r="BN402" s="44"/>
      <c r="BO402" s="37"/>
      <c r="BP402" s="37"/>
      <c r="BQ402" s="37"/>
      <c r="BR402" s="37"/>
      <c r="BS402" s="37"/>
      <c r="BT402" s="37"/>
      <c r="BU402" s="37"/>
      <c r="BV402" s="37"/>
      <c r="BW402" s="37"/>
      <c r="BX402" s="37"/>
      <c r="BY402" s="37"/>
      <c r="BZ402" s="37"/>
      <c r="CA402" s="37"/>
      <c r="CB402" s="37"/>
      <c r="CC402" s="37"/>
      <c r="CD402" s="37"/>
      <c r="CE402" s="37"/>
      <c r="CF402" s="37"/>
      <c r="CG402" s="37"/>
      <c r="CH402" s="46"/>
    </row>
    <row r="403" spans="3:86" ht="6" customHeight="1">
      <c r="C403" s="192"/>
      <c r="D403" s="193"/>
      <c r="E403" s="193"/>
      <c r="F403" s="193"/>
      <c r="G403" s="194"/>
      <c r="H403" s="209"/>
      <c r="I403" s="210"/>
      <c r="J403" s="210"/>
      <c r="K403" s="210"/>
      <c r="L403" s="210"/>
      <c r="M403" s="210"/>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0"/>
      <c r="AL403" s="210"/>
      <c r="AM403" s="210"/>
      <c r="AN403" s="199"/>
      <c r="AO403" s="193"/>
      <c r="AP403" s="193"/>
      <c r="AQ403" s="193"/>
      <c r="AR403" s="194"/>
      <c r="AS403" s="193"/>
      <c r="AT403" s="193"/>
      <c r="AU403" s="193"/>
      <c r="AV403" s="193"/>
      <c r="AW403" s="194"/>
      <c r="AX403" s="37"/>
      <c r="AY403" s="37"/>
      <c r="AZ403" s="37"/>
      <c r="BA403" s="37"/>
      <c r="BB403" s="37"/>
      <c r="BC403" s="37"/>
      <c r="BD403" s="37"/>
      <c r="BE403" s="37"/>
      <c r="BF403" s="37"/>
      <c r="BG403" s="37"/>
      <c r="BH403" s="37"/>
      <c r="BI403" s="37"/>
      <c r="BJ403" s="37"/>
      <c r="BK403" s="37"/>
      <c r="BL403" s="37"/>
      <c r="BM403" s="37"/>
      <c r="BN403" s="44"/>
      <c r="BO403" s="37"/>
      <c r="BP403" s="37"/>
      <c r="BQ403" s="37"/>
      <c r="BR403" s="37"/>
      <c r="BS403" s="37"/>
      <c r="BT403" s="37"/>
      <c r="BU403" s="37"/>
      <c r="BV403" s="37"/>
      <c r="BW403" s="37"/>
      <c r="BX403" s="37"/>
      <c r="BY403" s="37"/>
      <c r="BZ403" s="37"/>
      <c r="CA403" s="37"/>
      <c r="CB403" s="37"/>
      <c r="CC403" s="37"/>
      <c r="CD403" s="37"/>
      <c r="CE403" s="37"/>
      <c r="CF403" s="37"/>
      <c r="CG403" s="37"/>
      <c r="CH403" s="46"/>
    </row>
    <row r="404" spans="3:86" ht="6" customHeight="1">
      <c r="C404" s="192"/>
      <c r="D404" s="193"/>
      <c r="E404" s="193"/>
      <c r="F404" s="193"/>
      <c r="G404" s="194"/>
      <c r="H404" s="209"/>
      <c r="I404" s="210"/>
      <c r="J404" s="210"/>
      <c r="K404" s="210"/>
      <c r="L404" s="210"/>
      <c r="M404" s="210"/>
      <c r="N404" s="210"/>
      <c r="O404" s="210"/>
      <c r="P404" s="210"/>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210"/>
      <c r="AL404" s="210"/>
      <c r="AM404" s="210"/>
      <c r="AN404" s="199"/>
      <c r="AO404" s="193"/>
      <c r="AP404" s="193"/>
      <c r="AQ404" s="193"/>
      <c r="AR404" s="194"/>
      <c r="AS404" s="193"/>
      <c r="AT404" s="193"/>
      <c r="AU404" s="193"/>
      <c r="AV404" s="193"/>
      <c r="AW404" s="194"/>
      <c r="BN404" s="17"/>
      <c r="CH404" s="46"/>
    </row>
    <row r="405" spans="3:86" ht="6" customHeight="1">
      <c r="C405" s="192"/>
      <c r="D405" s="193"/>
      <c r="E405" s="193"/>
      <c r="F405" s="193"/>
      <c r="G405" s="194"/>
      <c r="H405" s="211"/>
      <c r="I405" s="212"/>
      <c r="J405" s="212"/>
      <c r="K405" s="212"/>
      <c r="L405" s="212"/>
      <c r="M405" s="212"/>
      <c r="N405" s="212"/>
      <c r="O405" s="212"/>
      <c r="P405" s="212"/>
      <c r="Q405" s="212"/>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c r="AN405" s="199"/>
      <c r="AO405" s="193"/>
      <c r="AP405" s="193"/>
      <c r="AQ405" s="193"/>
      <c r="AR405" s="194"/>
      <c r="AS405" s="193"/>
      <c r="AT405" s="193"/>
      <c r="AU405" s="193"/>
      <c r="AV405" s="193"/>
      <c r="AW405" s="194"/>
      <c r="BN405" s="17"/>
      <c r="CH405" s="46"/>
    </row>
    <row r="406" spans="3:86" ht="6" customHeight="1">
      <c r="C406" s="192"/>
      <c r="D406" s="193"/>
      <c r="E406" s="193"/>
      <c r="F406" s="193"/>
      <c r="G406" s="194"/>
      <c r="H406" s="210" t="s">
        <v>82</v>
      </c>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210"/>
      <c r="AF406" s="210"/>
      <c r="AG406" s="210"/>
      <c r="AH406" s="210"/>
      <c r="AI406" s="210"/>
      <c r="AJ406" s="210"/>
      <c r="AK406" s="210" t="s">
        <v>69</v>
      </c>
      <c r="AL406" s="210"/>
      <c r="AM406" s="210"/>
      <c r="AN406" s="199"/>
      <c r="AO406" s="193"/>
      <c r="AP406" s="193"/>
      <c r="AQ406" s="193"/>
      <c r="AR406" s="194"/>
      <c r="AS406" s="193"/>
      <c r="AT406" s="193"/>
      <c r="AU406" s="193"/>
      <c r="AV406" s="193"/>
      <c r="AW406" s="194"/>
      <c r="BN406" s="17"/>
      <c r="CH406" s="46"/>
    </row>
    <row r="407" spans="3:86" ht="6" customHeight="1">
      <c r="C407" s="192"/>
      <c r="D407" s="193"/>
      <c r="E407" s="193"/>
      <c r="F407" s="193"/>
      <c r="G407" s="194"/>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210"/>
      <c r="AL407" s="210"/>
      <c r="AM407" s="210"/>
      <c r="AN407" s="199"/>
      <c r="AO407" s="193"/>
      <c r="AP407" s="193"/>
      <c r="AQ407" s="193"/>
      <c r="AR407" s="194"/>
      <c r="AS407" s="193"/>
      <c r="AT407" s="193"/>
      <c r="AU407" s="193"/>
      <c r="AV407" s="193"/>
      <c r="AW407" s="194"/>
      <c r="BN407" s="17"/>
      <c r="CH407" s="46"/>
    </row>
    <row r="408" spans="3:86" ht="6" customHeight="1">
      <c r="C408" s="192"/>
      <c r="D408" s="193"/>
      <c r="E408" s="193"/>
      <c r="F408" s="193"/>
      <c r="G408" s="194"/>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210"/>
      <c r="AL408" s="210"/>
      <c r="AM408" s="210"/>
      <c r="AN408" s="199"/>
      <c r="AO408" s="193"/>
      <c r="AP408" s="193"/>
      <c r="AQ408" s="193"/>
      <c r="AR408" s="194"/>
      <c r="AS408" s="193"/>
      <c r="AT408" s="193"/>
      <c r="AU408" s="193"/>
      <c r="AV408" s="193"/>
      <c r="AW408" s="194"/>
      <c r="BN408" s="17"/>
      <c r="CH408" s="46"/>
    </row>
    <row r="409" spans="3:86" ht="6" customHeight="1">
      <c r="C409" s="192"/>
      <c r="D409" s="193"/>
      <c r="E409" s="193"/>
      <c r="F409" s="193"/>
      <c r="G409" s="194"/>
      <c r="H409" s="210"/>
      <c r="I409" s="210"/>
      <c r="J409" s="210"/>
      <c r="K409" s="210"/>
      <c r="L409" s="210"/>
      <c r="M409" s="210"/>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210"/>
      <c r="AL409" s="210"/>
      <c r="AM409" s="210"/>
      <c r="AN409" s="199"/>
      <c r="AO409" s="193"/>
      <c r="AP409" s="193"/>
      <c r="AQ409" s="193"/>
      <c r="AR409" s="194"/>
      <c r="AS409" s="193"/>
      <c r="AT409" s="193"/>
      <c r="AU409" s="193"/>
      <c r="AV409" s="193"/>
      <c r="AW409" s="194"/>
      <c r="BN409" s="17"/>
      <c r="CH409" s="46"/>
    </row>
    <row r="410" spans="3:86" ht="6" customHeight="1" thickBot="1">
      <c r="C410" s="195"/>
      <c r="D410" s="196"/>
      <c r="E410" s="196"/>
      <c r="F410" s="196"/>
      <c r="G410" s="197"/>
      <c r="H410" s="213"/>
      <c r="I410" s="213"/>
      <c r="J410" s="213"/>
      <c r="K410" s="213"/>
      <c r="L410" s="213"/>
      <c r="M410" s="213"/>
      <c r="N410" s="213"/>
      <c r="O410" s="213"/>
      <c r="P410" s="213"/>
      <c r="Q410" s="213"/>
      <c r="R410" s="213"/>
      <c r="S410" s="213"/>
      <c r="T410" s="213"/>
      <c r="U410" s="213"/>
      <c r="V410" s="213"/>
      <c r="W410" s="213"/>
      <c r="X410" s="213"/>
      <c r="Y410" s="213"/>
      <c r="Z410" s="213"/>
      <c r="AA410" s="213"/>
      <c r="AB410" s="213"/>
      <c r="AC410" s="213"/>
      <c r="AD410" s="213"/>
      <c r="AE410" s="213"/>
      <c r="AF410" s="213"/>
      <c r="AG410" s="213"/>
      <c r="AH410" s="213"/>
      <c r="AI410" s="213"/>
      <c r="AJ410" s="213"/>
      <c r="AK410" s="213"/>
      <c r="AL410" s="213"/>
      <c r="AM410" s="213"/>
      <c r="AN410" s="200"/>
      <c r="AO410" s="196"/>
      <c r="AP410" s="196"/>
      <c r="AQ410" s="196"/>
      <c r="AR410" s="197"/>
      <c r="AS410" s="196"/>
      <c r="AT410" s="196"/>
      <c r="AU410" s="196"/>
      <c r="AV410" s="196"/>
      <c r="AW410" s="197"/>
      <c r="AX410" s="13"/>
      <c r="AY410" s="13"/>
      <c r="AZ410" s="13"/>
      <c r="BA410" s="13"/>
      <c r="BB410" s="13"/>
      <c r="BC410" s="13"/>
      <c r="BD410" s="13"/>
      <c r="BE410" s="13"/>
      <c r="BF410" s="13"/>
      <c r="BG410" s="13"/>
      <c r="BH410" s="13"/>
      <c r="BI410" s="13"/>
      <c r="BJ410" s="13"/>
      <c r="BK410" s="13"/>
      <c r="BL410" s="13"/>
      <c r="BM410" s="13"/>
      <c r="BN410" s="19"/>
      <c r="BO410" s="13"/>
      <c r="BP410" s="13"/>
      <c r="BQ410" s="13"/>
      <c r="BR410" s="13"/>
      <c r="BS410" s="13"/>
      <c r="BT410" s="13"/>
      <c r="BU410" s="13"/>
      <c r="BV410" s="13"/>
      <c r="BW410" s="13"/>
      <c r="BX410" s="13"/>
      <c r="BY410" s="13"/>
      <c r="BZ410" s="13"/>
      <c r="CA410" s="13"/>
      <c r="CB410" s="13"/>
      <c r="CC410" s="13"/>
      <c r="CD410" s="13"/>
      <c r="CE410" s="13"/>
      <c r="CF410" s="13"/>
      <c r="CG410" s="13"/>
      <c r="CH410" s="51"/>
    </row>
    <row r="411" spans="3:86" ht="6" customHeight="1"/>
    <row r="412" spans="3:86" ht="6" customHeight="1"/>
    <row r="413" spans="3:86" ht="6" customHeight="1"/>
    <row r="414" spans="3:86" ht="6" customHeight="1"/>
    <row r="415" spans="3:86" ht="6" customHeight="1"/>
    <row r="416" spans="3:86" ht="6" customHeight="1"/>
    <row r="417" ht="6" customHeight="1"/>
    <row r="418" ht="6" customHeight="1"/>
    <row r="419" ht="6" customHeight="1"/>
    <row r="420" ht="6" customHeight="1"/>
    <row r="421" ht="6" customHeight="1"/>
    <row r="422" ht="6" customHeight="1"/>
    <row r="423" ht="6" customHeight="1"/>
    <row r="424" ht="6" customHeight="1"/>
    <row r="425" ht="6" customHeight="1"/>
    <row r="426" ht="6" customHeight="1"/>
    <row r="427" ht="6" customHeight="1"/>
    <row r="428" ht="6" customHeight="1"/>
    <row r="429" ht="6" customHeight="1"/>
    <row r="430" ht="6" customHeight="1"/>
    <row r="431" ht="6" customHeight="1"/>
    <row r="432" ht="6" customHeight="1"/>
    <row r="433" ht="6" customHeight="1"/>
    <row r="434" ht="6" customHeight="1"/>
    <row r="435" ht="6" customHeight="1"/>
    <row r="436" ht="6" customHeight="1"/>
    <row r="437" ht="6" customHeight="1"/>
    <row r="438" ht="6" customHeight="1"/>
    <row r="439" ht="6" customHeight="1"/>
    <row r="440" ht="6" customHeight="1"/>
    <row r="441" ht="6" customHeight="1"/>
    <row r="442" ht="6" customHeight="1"/>
    <row r="443" ht="6" customHeight="1"/>
    <row r="444" ht="6" customHeight="1"/>
    <row r="445" ht="6" customHeight="1"/>
    <row r="446" ht="6" customHeight="1"/>
    <row r="447" ht="6" customHeight="1"/>
    <row r="448" ht="6" customHeight="1"/>
    <row r="449" ht="6" customHeight="1"/>
    <row r="450" ht="6" customHeight="1"/>
    <row r="451" ht="6" customHeight="1"/>
    <row r="452" ht="6" customHeight="1"/>
    <row r="453" ht="6" customHeight="1"/>
    <row r="454" ht="6" customHeight="1"/>
    <row r="455" ht="6" customHeight="1"/>
    <row r="456" ht="6" customHeight="1"/>
    <row r="457" ht="6" customHeight="1"/>
    <row r="458" ht="6" customHeight="1"/>
    <row r="459" ht="6" customHeight="1"/>
    <row r="460" ht="6" customHeight="1"/>
    <row r="461" ht="6" customHeight="1"/>
    <row r="462" ht="6" customHeight="1"/>
    <row r="463" ht="6" customHeight="1"/>
    <row r="464" ht="6" customHeight="1"/>
    <row r="465" ht="6" customHeight="1"/>
    <row r="466" ht="6" customHeight="1"/>
    <row r="467" ht="6" customHeight="1"/>
    <row r="468" ht="6" customHeight="1"/>
    <row r="469" ht="6" customHeight="1"/>
    <row r="470" ht="6" customHeight="1"/>
    <row r="471" ht="6" customHeight="1"/>
    <row r="472" ht="6" customHeight="1"/>
    <row r="473" ht="6" customHeight="1"/>
    <row r="474" ht="6" customHeight="1"/>
    <row r="475" ht="6" customHeight="1"/>
    <row r="476" ht="6" customHeight="1"/>
    <row r="477" ht="6" customHeight="1"/>
    <row r="478" ht="6" customHeight="1"/>
    <row r="479" ht="6" customHeight="1"/>
    <row r="480" ht="6" customHeight="1"/>
    <row r="481" ht="6" customHeight="1"/>
    <row r="482" ht="6" customHeight="1"/>
    <row r="483" ht="6" customHeight="1"/>
    <row r="484" ht="6" customHeight="1"/>
    <row r="485" ht="6" customHeight="1"/>
    <row r="486" ht="6" customHeight="1"/>
    <row r="487" ht="6" customHeight="1"/>
    <row r="488" ht="6" customHeight="1"/>
    <row r="489" ht="6" customHeight="1"/>
    <row r="490" ht="6" customHeight="1"/>
    <row r="491" ht="6" customHeight="1"/>
    <row r="492" ht="6" customHeight="1"/>
    <row r="493" ht="6" customHeight="1"/>
    <row r="494" ht="6" customHeight="1"/>
    <row r="495" ht="6" customHeight="1"/>
    <row r="496" ht="6" customHeight="1"/>
    <row r="497" ht="6" customHeight="1"/>
    <row r="498" ht="6" customHeight="1"/>
    <row r="499" ht="6" customHeight="1"/>
    <row r="500" ht="6" customHeight="1"/>
    <row r="501" ht="6" customHeight="1"/>
    <row r="502" ht="6" customHeight="1"/>
    <row r="503" ht="6" customHeight="1"/>
    <row r="504" ht="6" customHeight="1"/>
    <row r="505" ht="6" customHeight="1"/>
    <row r="506" ht="6" customHeight="1"/>
    <row r="507" ht="6" customHeight="1"/>
    <row r="508" ht="6" customHeight="1"/>
    <row r="509" ht="6" customHeight="1"/>
    <row r="510" ht="6" customHeight="1"/>
    <row r="511" ht="6" customHeight="1"/>
    <row r="512" ht="6" customHeight="1"/>
    <row r="513" ht="6" customHeight="1"/>
    <row r="514" ht="6" customHeight="1"/>
    <row r="515" ht="6" customHeight="1"/>
    <row r="516" ht="6" customHeight="1"/>
    <row r="517" ht="6" customHeight="1"/>
    <row r="518" ht="6" customHeight="1"/>
    <row r="519" ht="6" customHeight="1"/>
    <row r="520" ht="6" customHeight="1"/>
    <row r="521" ht="6" customHeight="1"/>
    <row r="522" ht="6" customHeight="1"/>
    <row r="523" ht="6" customHeight="1"/>
    <row r="524" ht="6" customHeight="1"/>
    <row r="525" ht="6" customHeight="1"/>
    <row r="526" ht="6" customHeight="1"/>
    <row r="527" ht="6" customHeight="1"/>
    <row r="528" ht="6" customHeight="1"/>
    <row r="529" ht="6" customHeight="1"/>
    <row r="530" ht="6" customHeight="1"/>
    <row r="531" ht="6" customHeight="1"/>
    <row r="532" ht="6" customHeight="1"/>
    <row r="533" ht="6" customHeight="1"/>
    <row r="534" ht="6" customHeight="1"/>
    <row r="535" ht="6" customHeight="1"/>
    <row r="536" ht="6" customHeight="1"/>
    <row r="537" ht="6" customHeight="1"/>
    <row r="538" ht="6" customHeight="1"/>
    <row r="539" ht="6" customHeight="1"/>
    <row r="540" ht="6" customHeight="1"/>
    <row r="541" ht="6" customHeight="1"/>
    <row r="542" ht="6" customHeight="1"/>
    <row r="543" ht="6" customHeight="1"/>
    <row r="544" ht="6" customHeight="1"/>
    <row r="545" ht="6" customHeight="1"/>
    <row r="546" ht="6" customHeight="1"/>
    <row r="547" ht="6" customHeight="1"/>
    <row r="548" ht="6" customHeight="1"/>
    <row r="549" ht="6" customHeight="1"/>
    <row r="550" ht="6" customHeight="1"/>
    <row r="551" ht="6" customHeight="1"/>
    <row r="552" ht="6" customHeight="1"/>
    <row r="553" ht="6" customHeight="1"/>
    <row r="554" ht="6" customHeight="1"/>
    <row r="555" ht="6" customHeight="1"/>
    <row r="556" ht="6" customHeight="1"/>
    <row r="557" ht="6" customHeight="1"/>
    <row r="558" ht="6" customHeight="1"/>
    <row r="559" ht="6" customHeight="1"/>
    <row r="560" ht="6" customHeight="1"/>
    <row r="561" ht="6" customHeight="1"/>
    <row r="562" ht="6" customHeight="1"/>
    <row r="563" ht="6" customHeight="1"/>
    <row r="564" ht="6" customHeight="1"/>
    <row r="565" ht="6" customHeight="1"/>
    <row r="566" ht="6" customHeight="1"/>
    <row r="567" ht="6" customHeight="1"/>
    <row r="568" ht="6" customHeight="1"/>
    <row r="569" ht="6" customHeight="1"/>
    <row r="570" ht="6" customHeight="1"/>
    <row r="571" ht="6" customHeight="1"/>
    <row r="572" ht="6" customHeight="1"/>
    <row r="573" ht="6" customHeight="1"/>
    <row r="574" ht="6" customHeight="1"/>
    <row r="575" ht="6" customHeight="1"/>
    <row r="576" ht="6" customHeight="1"/>
    <row r="577" ht="6" customHeight="1"/>
    <row r="578" ht="6" customHeight="1"/>
    <row r="579" ht="6" customHeight="1"/>
    <row r="580" ht="6" customHeight="1"/>
    <row r="581" ht="6" customHeight="1"/>
    <row r="582" ht="6" customHeight="1"/>
    <row r="583" ht="6" customHeight="1"/>
    <row r="584" ht="6" customHeight="1"/>
    <row r="585" ht="6" customHeight="1"/>
    <row r="586" ht="6" customHeight="1"/>
    <row r="587" ht="6" customHeight="1"/>
    <row r="588" ht="6" customHeight="1"/>
    <row r="589" ht="6" customHeight="1"/>
    <row r="590" ht="6" customHeight="1"/>
    <row r="591" ht="6" customHeight="1"/>
    <row r="592" ht="6" customHeight="1"/>
    <row r="593" ht="6" customHeight="1"/>
    <row r="594" ht="6" customHeight="1"/>
    <row r="595" ht="6" customHeight="1"/>
    <row r="596" ht="6" customHeight="1"/>
    <row r="597" ht="6" customHeight="1"/>
    <row r="598" ht="6" customHeight="1"/>
    <row r="599" ht="6" customHeight="1"/>
    <row r="600" ht="6" customHeight="1"/>
    <row r="601" ht="6" customHeight="1"/>
    <row r="602" ht="6" customHeight="1"/>
    <row r="603" ht="6" customHeight="1"/>
    <row r="604" ht="6" customHeight="1"/>
    <row r="605" ht="6" customHeight="1"/>
    <row r="606" ht="6" customHeight="1"/>
    <row r="607" ht="6" customHeight="1"/>
    <row r="608" ht="6" customHeight="1"/>
    <row r="609" ht="6" customHeight="1"/>
    <row r="610" ht="6" customHeight="1"/>
    <row r="611" ht="6" customHeight="1"/>
    <row r="612" ht="6" customHeight="1"/>
    <row r="613" ht="6" customHeight="1"/>
    <row r="614" ht="6" customHeight="1"/>
    <row r="615" ht="6" customHeight="1"/>
    <row r="616" ht="6" customHeight="1"/>
    <row r="617" ht="6" customHeight="1"/>
    <row r="618" ht="6" customHeight="1"/>
    <row r="619" ht="6" customHeight="1"/>
    <row r="620" ht="6" customHeight="1"/>
    <row r="621" ht="6" customHeight="1"/>
    <row r="622" ht="6" customHeight="1"/>
    <row r="623" ht="6" customHeight="1"/>
    <row r="624" ht="6" customHeight="1"/>
    <row r="625" ht="6" customHeight="1"/>
    <row r="626" ht="6" customHeight="1"/>
    <row r="627" ht="6" customHeight="1"/>
    <row r="628" ht="6" customHeight="1"/>
    <row r="629" ht="6" customHeight="1"/>
    <row r="630" ht="6" customHeight="1"/>
    <row r="631" ht="6" customHeight="1"/>
    <row r="632" ht="6" customHeight="1"/>
    <row r="633" ht="6" customHeight="1"/>
    <row r="634" ht="6" customHeight="1"/>
    <row r="635" ht="6" customHeight="1"/>
    <row r="636" ht="6" customHeight="1"/>
    <row r="637" ht="6" customHeight="1"/>
    <row r="638" ht="6" customHeight="1"/>
    <row r="639" ht="6" customHeight="1"/>
    <row r="640" ht="6" customHeight="1"/>
    <row r="641" ht="6" customHeight="1"/>
    <row r="642" ht="6" customHeight="1"/>
    <row r="643" ht="6" customHeight="1"/>
    <row r="644" ht="6" customHeight="1"/>
    <row r="645" ht="6" customHeight="1"/>
    <row r="646" ht="6" customHeight="1"/>
    <row r="647" ht="6" customHeight="1"/>
    <row r="648" ht="6" customHeight="1"/>
    <row r="649" ht="6" customHeight="1"/>
    <row r="650" ht="6" customHeight="1"/>
    <row r="651" ht="6" customHeight="1"/>
    <row r="652" ht="6" customHeight="1"/>
    <row r="653" ht="6" customHeight="1"/>
    <row r="654" ht="6" customHeight="1"/>
    <row r="655" ht="6" customHeight="1"/>
    <row r="656" ht="6" customHeight="1"/>
    <row r="657" ht="6" customHeight="1"/>
    <row r="658" ht="6" customHeight="1"/>
    <row r="659" ht="6" customHeight="1"/>
    <row r="660" ht="6" customHeight="1"/>
    <row r="661" ht="6" customHeight="1"/>
    <row r="662" ht="6" customHeight="1"/>
    <row r="663" ht="6" customHeight="1"/>
    <row r="664" ht="6" customHeight="1"/>
    <row r="665" ht="6" customHeight="1"/>
    <row r="666" ht="6" customHeight="1"/>
    <row r="667" ht="6" customHeight="1"/>
    <row r="668" ht="6" customHeight="1"/>
    <row r="669" ht="6" customHeight="1"/>
    <row r="670" ht="6" customHeight="1"/>
    <row r="671" ht="6" customHeight="1"/>
    <row r="672" ht="6" customHeight="1"/>
    <row r="673" ht="6" customHeight="1"/>
    <row r="674" ht="6" customHeight="1"/>
    <row r="675" ht="6" customHeight="1"/>
    <row r="676" ht="6" customHeight="1"/>
    <row r="677" ht="6" customHeight="1"/>
    <row r="678" ht="6" customHeight="1"/>
    <row r="679" ht="6" customHeight="1"/>
    <row r="680" ht="6" customHeight="1"/>
    <row r="681" ht="6" customHeight="1"/>
    <row r="682" ht="6" customHeight="1"/>
    <row r="683" ht="6" customHeight="1"/>
    <row r="684" ht="6" customHeight="1"/>
    <row r="685" ht="6" customHeight="1"/>
    <row r="686" ht="6" customHeight="1"/>
    <row r="687" ht="6" customHeight="1"/>
    <row r="688" ht="6" customHeight="1"/>
    <row r="689" ht="6" customHeight="1"/>
    <row r="690" ht="6" customHeight="1"/>
    <row r="691" ht="6" customHeight="1"/>
    <row r="692" ht="6" customHeight="1"/>
    <row r="693" ht="6" customHeight="1"/>
    <row r="694" ht="6" customHeight="1"/>
    <row r="695" ht="6" customHeight="1"/>
    <row r="696" ht="6" customHeight="1"/>
    <row r="697" ht="6" customHeight="1"/>
    <row r="698" ht="6" customHeight="1"/>
    <row r="699" ht="6" customHeight="1"/>
    <row r="700" ht="6" customHeight="1"/>
    <row r="701" ht="6" customHeight="1"/>
    <row r="702" ht="6" customHeight="1"/>
    <row r="703" ht="6" customHeight="1"/>
    <row r="704" ht="6" customHeight="1"/>
    <row r="705" ht="6" customHeight="1"/>
    <row r="706" ht="6" customHeight="1"/>
    <row r="707" ht="6" customHeight="1"/>
    <row r="708" ht="6" customHeight="1"/>
    <row r="709" ht="6" customHeight="1"/>
    <row r="710" ht="6" customHeight="1"/>
    <row r="711" ht="6" customHeight="1"/>
    <row r="712" ht="6" customHeight="1"/>
    <row r="713" ht="6" customHeight="1"/>
    <row r="714" ht="6" customHeight="1"/>
    <row r="715" ht="6" customHeight="1"/>
    <row r="716" ht="6" customHeight="1"/>
    <row r="717" ht="6" customHeight="1"/>
    <row r="718" ht="6" customHeight="1"/>
    <row r="719" ht="6" customHeight="1"/>
    <row r="720" ht="6" customHeight="1"/>
    <row r="721" ht="6" customHeight="1"/>
    <row r="722" ht="6" customHeight="1"/>
    <row r="723" ht="6" customHeight="1"/>
    <row r="724" ht="6" customHeight="1"/>
    <row r="725" ht="6" customHeight="1"/>
    <row r="726" ht="6" customHeight="1"/>
    <row r="727" ht="6" customHeight="1"/>
    <row r="728" ht="6" customHeight="1"/>
    <row r="729" ht="6" customHeight="1"/>
    <row r="730" ht="6" customHeight="1"/>
    <row r="731" ht="6" customHeight="1"/>
    <row r="732" ht="6" customHeight="1"/>
    <row r="733" ht="6" customHeight="1"/>
    <row r="734" ht="6" customHeight="1"/>
    <row r="735" ht="6" customHeight="1"/>
    <row r="736" ht="6" customHeight="1"/>
    <row r="737" ht="6" customHeight="1"/>
    <row r="738" ht="6" customHeight="1"/>
    <row r="739" ht="6" customHeight="1"/>
    <row r="740" ht="6" customHeight="1"/>
    <row r="741" ht="6" customHeight="1"/>
    <row r="742" ht="6" customHeight="1"/>
    <row r="743" ht="6" customHeight="1"/>
    <row r="744" ht="6" customHeight="1"/>
    <row r="745" ht="6" customHeight="1"/>
    <row r="746" ht="6" customHeight="1"/>
    <row r="747" ht="6" customHeight="1"/>
    <row r="748" ht="6" customHeight="1"/>
    <row r="749" ht="6" customHeight="1"/>
    <row r="750" ht="6" customHeight="1"/>
    <row r="751" ht="6" customHeight="1"/>
    <row r="752" ht="6" customHeight="1"/>
    <row r="753" ht="6" customHeight="1"/>
    <row r="754" ht="6" customHeight="1"/>
    <row r="755" ht="6" customHeight="1"/>
    <row r="756" ht="6" customHeight="1"/>
    <row r="757" ht="6" customHeight="1"/>
    <row r="758" ht="6" customHeight="1"/>
    <row r="759" ht="6" customHeight="1"/>
    <row r="760" ht="6" customHeight="1"/>
    <row r="761" ht="6" customHeight="1"/>
    <row r="762" ht="6" customHeight="1"/>
    <row r="763" ht="6" customHeight="1"/>
    <row r="764" ht="6" customHeight="1"/>
    <row r="765" ht="6" customHeight="1"/>
    <row r="766" ht="6" customHeight="1"/>
    <row r="767" ht="6" customHeight="1"/>
    <row r="768" ht="6" customHeight="1"/>
    <row r="769" ht="6" customHeight="1"/>
    <row r="770" ht="6" customHeight="1"/>
    <row r="771" ht="6" customHeight="1"/>
    <row r="772" ht="6" customHeight="1"/>
    <row r="773" ht="6" customHeight="1"/>
    <row r="774" ht="6" customHeight="1"/>
    <row r="775" ht="6" customHeight="1"/>
    <row r="776" ht="6" customHeight="1"/>
    <row r="777" ht="6" customHeight="1"/>
    <row r="778" ht="6" customHeight="1"/>
    <row r="779" ht="6" customHeight="1"/>
    <row r="780" ht="6" customHeight="1"/>
    <row r="781" ht="6" customHeight="1"/>
    <row r="782" ht="6" customHeight="1"/>
    <row r="783" ht="6" customHeight="1"/>
    <row r="784" ht="6" customHeight="1"/>
    <row r="785" ht="6" customHeight="1"/>
    <row r="786" ht="6" customHeight="1"/>
    <row r="787" ht="6" customHeight="1"/>
    <row r="788" ht="6" customHeight="1"/>
    <row r="789" ht="6" customHeight="1"/>
    <row r="790" ht="6" customHeight="1"/>
    <row r="791" ht="6" customHeight="1"/>
    <row r="792" ht="6" customHeight="1"/>
    <row r="793" ht="6" customHeight="1"/>
    <row r="794" ht="6" customHeight="1"/>
    <row r="795" ht="6" customHeight="1"/>
    <row r="796" ht="6" customHeight="1"/>
    <row r="797" ht="6" customHeight="1"/>
    <row r="798" ht="6" customHeight="1"/>
    <row r="799" ht="6" customHeight="1"/>
    <row r="800" ht="6" customHeight="1"/>
    <row r="801" ht="6" customHeight="1"/>
    <row r="802" ht="6" customHeight="1"/>
    <row r="803" ht="6" customHeight="1"/>
    <row r="804" ht="6" customHeight="1"/>
    <row r="805" ht="6" customHeight="1"/>
    <row r="806" ht="6" customHeight="1"/>
    <row r="807" ht="6" customHeight="1"/>
    <row r="808" ht="6" customHeight="1"/>
    <row r="809" ht="6" customHeight="1"/>
    <row r="810" ht="6" customHeight="1"/>
    <row r="811" ht="6" customHeight="1"/>
    <row r="812" ht="6" customHeight="1"/>
    <row r="813" ht="6" customHeight="1"/>
    <row r="814" ht="6" customHeight="1"/>
    <row r="815" ht="6" customHeight="1"/>
    <row r="816" ht="6" customHeight="1"/>
    <row r="817" ht="6" customHeight="1"/>
    <row r="818" ht="6" customHeight="1"/>
    <row r="819" ht="6" customHeight="1"/>
    <row r="820" ht="6" customHeight="1"/>
    <row r="821" ht="6" customHeight="1"/>
    <row r="822" ht="6" customHeight="1"/>
    <row r="823" ht="6" customHeight="1"/>
    <row r="824" ht="6" customHeight="1"/>
    <row r="825" ht="6" customHeight="1"/>
    <row r="826" ht="6" customHeight="1"/>
    <row r="827" ht="6" customHeight="1"/>
    <row r="828" ht="6" customHeight="1"/>
    <row r="829" ht="6" customHeight="1"/>
    <row r="830" ht="6" customHeight="1"/>
    <row r="831" ht="6" customHeight="1"/>
    <row r="832" ht="6" customHeight="1"/>
    <row r="833" ht="6" customHeight="1"/>
    <row r="834" ht="6" customHeight="1"/>
    <row r="835" ht="6" customHeight="1"/>
    <row r="836" ht="6" customHeight="1"/>
    <row r="837" ht="6" customHeight="1"/>
    <row r="838" ht="6" customHeight="1"/>
    <row r="839" ht="6" customHeight="1"/>
    <row r="840" ht="6" customHeight="1"/>
    <row r="841" ht="6" customHeight="1"/>
    <row r="842" ht="6" customHeight="1"/>
    <row r="843" ht="6" customHeight="1"/>
    <row r="844" ht="6" customHeight="1"/>
    <row r="845" ht="6" customHeight="1"/>
    <row r="846" ht="6" customHeight="1"/>
    <row r="847" ht="6" customHeight="1"/>
    <row r="848" ht="6" customHeight="1"/>
    <row r="849" ht="6" customHeight="1"/>
    <row r="850" ht="6" customHeight="1"/>
    <row r="851" ht="6" customHeight="1"/>
    <row r="852" ht="6" customHeight="1"/>
    <row r="853" ht="6" customHeight="1"/>
    <row r="854" ht="6" customHeight="1"/>
    <row r="855" ht="6" customHeight="1"/>
    <row r="856" ht="6" customHeight="1"/>
    <row r="857" ht="6" customHeight="1"/>
    <row r="858" ht="6" customHeight="1"/>
    <row r="859" ht="6" customHeight="1"/>
    <row r="860" ht="6" customHeight="1"/>
    <row r="861" ht="6" customHeight="1"/>
    <row r="862" ht="6" customHeight="1"/>
    <row r="863" ht="6" customHeight="1"/>
    <row r="864" ht="6" customHeight="1"/>
    <row r="865" ht="6" customHeight="1"/>
    <row r="866" ht="6" customHeight="1"/>
    <row r="867" ht="6" customHeight="1"/>
    <row r="868" ht="6" customHeight="1"/>
    <row r="869" ht="6" customHeight="1"/>
    <row r="870" ht="6" customHeight="1"/>
    <row r="871" ht="6" customHeight="1"/>
    <row r="872" ht="6" customHeight="1"/>
    <row r="873" ht="6" customHeight="1"/>
    <row r="874" ht="6" customHeight="1"/>
    <row r="875" ht="6" customHeight="1"/>
    <row r="876" ht="6" customHeight="1"/>
    <row r="877" ht="6" customHeight="1"/>
    <row r="878" ht="6" customHeight="1"/>
    <row r="879" ht="6" customHeight="1"/>
    <row r="880" ht="6" customHeight="1"/>
    <row r="881" ht="6" customHeight="1"/>
    <row r="882" ht="6" customHeight="1"/>
    <row r="883" ht="6" customHeight="1"/>
    <row r="884" ht="6" customHeight="1"/>
    <row r="885" ht="6" customHeight="1"/>
    <row r="886" ht="6" customHeight="1"/>
    <row r="887" ht="6" customHeight="1"/>
    <row r="888" ht="6" customHeight="1"/>
    <row r="889" ht="6" customHeight="1"/>
    <row r="890" ht="6" customHeight="1"/>
    <row r="891" ht="6" customHeight="1"/>
    <row r="892" ht="6" customHeight="1"/>
    <row r="893" ht="6" customHeight="1"/>
    <row r="894" ht="6" customHeight="1"/>
    <row r="895" ht="6" customHeight="1"/>
    <row r="896" ht="6" customHeight="1"/>
    <row r="897" ht="6" customHeight="1"/>
    <row r="898" ht="6" customHeight="1"/>
    <row r="899" ht="6" customHeight="1"/>
    <row r="900" ht="6" customHeight="1"/>
    <row r="901" ht="6" customHeight="1"/>
    <row r="902" ht="6" customHeight="1"/>
    <row r="903" ht="6" customHeight="1"/>
    <row r="904" ht="6" customHeight="1"/>
    <row r="905" ht="6" customHeight="1"/>
    <row r="906" ht="6" customHeight="1"/>
    <row r="907" ht="6" customHeight="1"/>
    <row r="908" ht="6" customHeight="1"/>
    <row r="909" ht="6" customHeight="1"/>
    <row r="910" ht="6" customHeight="1"/>
    <row r="911" ht="6" customHeight="1"/>
    <row r="912" ht="6" customHeight="1"/>
    <row r="913" ht="6" customHeight="1"/>
    <row r="914" ht="6" customHeight="1"/>
    <row r="915" ht="6" customHeight="1"/>
    <row r="916" ht="6" customHeight="1"/>
    <row r="917" ht="6" customHeight="1"/>
    <row r="918" ht="6" customHeight="1"/>
    <row r="919" ht="6" customHeight="1"/>
    <row r="920" ht="6" customHeight="1"/>
    <row r="921" ht="6" customHeight="1"/>
    <row r="922" ht="6" customHeight="1"/>
    <row r="923" ht="6" customHeight="1"/>
    <row r="924" ht="6" customHeight="1"/>
    <row r="925" ht="6" customHeight="1"/>
    <row r="926" ht="6" customHeight="1"/>
    <row r="927" ht="6" customHeight="1"/>
    <row r="928" ht="6" customHeight="1"/>
    <row r="929" ht="6" customHeight="1"/>
    <row r="930" ht="6" customHeight="1"/>
    <row r="931" ht="6" customHeight="1"/>
    <row r="932" ht="6" customHeight="1"/>
    <row r="933" ht="6" customHeight="1"/>
    <row r="934" ht="6" customHeight="1"/>
    <row r="935" ht="6" customHeight="1"/>
    <row r="936" ht="6" customHeight="1"/>
    <row r="937" ht="6" customHeight="1"/>
    <row r="938" ht="6" customHeight="1"/>
    <row r="939" ht="6" customHeight="1"/>
    <row r="940" ht="6" customHeight="1"/>
    <row r="941" ht="6" customHeight="1"/>
    <row r="942" ht="6" customHeight="1"/>
    <row r="943" ht="6" customHeight="1"/>
    <row r="944" ht="6" customHeight="1"/>
    <row r="945" ht="6" customHeight="1"/>
    <row r="946" ht="6" customHeight="1"/>
    <row r="947" ht="6" customHeight="1"/>
    <row r="948" ht="6" customHeight="1"/>
    <row r="949" ht="6" customHeight="1"/>
    <row r="950" ht="6" customHeight="1"/>
    <row r="951" ht="6" customHeight="1"/>
    <row r="952" ht="6" customHeight="1"/>
    <row r="953" ht="6" customHeight="1"/>
    <row r="954" ht="6" customHeight="1"/>
    <row r="955" ht="6" customHeight="1"/>
    <row r="956" ht="6" customHeight="1"/>
    <row r="957" ht="6" customHeight="1"/>
    <row r="958" ht="6" customHeight="1"/>
    <row r="959" ht="6" customHeight="1"/>
    <row r="960" ht="6" customHeight="1"/>
    <row r="961" ht="6" customHeight="1"/>
    <row r="962" ht="6" customHeight="1"/>
    <row r="963" ht="6" customHeight="1"/>
    <row r="964" ht="6" customHeight="1"/>
    <row r="965" ht="6" customHeight="1"/>
    <row r="966" ht="6" customHeight="1"/>
    <row r="967" ht="6" customHeight="1"/>
    <row r="968" ht="6" customHeight="1"/>
    <row r="969" ht="6" customHeight="1"/>
    <row r="970" ht="6" customHeight="1"/>
    <row r="971" ht="6" customHeight="1"/>
    <row r="972" ht="6" customHeight="1"/>
    <row r="973" ht="6" customHeight="1"/>
    <row r="974" ht="6" customHeight="1"/>
  </sheetData>
  <sheetProtection algorithmName="SHA-512" hashValue="Q0og29YKd+PSxTJAGcOfr2R1m9GT2devJsua8M/d5ZVrxo3nLOaVczqbVO5zqcO/LaZfObqPilGaNHTdDgUGoQ==" saltValue="zcBwqmoEhgE3YgO3fHGsNQ==" spinCount="100000" sheet="1" objects="1" scenarios="1"/>
  <mergeCells count="265">
    <mergeCell ref="CA120:CC125"/>
    <mergeCell ref="CD120:CH125"/>
    <mergeCell ref="BQ123:BT125"/>
    <mergeCell ref="BC167:CG169"/>
    <mergeCell ref="BC170:CC172"/>
    <mergeCell ref="AP165:AU166"/>
    <mergeCell ref="H180:BW182"/>
    <mergeCell ref="AV171:BA172"/>
    <mergeCell ref="CD170:CF172"/>
    <mergeCell ref="BR127:BU129"/>
    <mergeCell ref="H119:O130"/>
    <mergeCell ref="P119:AB124"/>
    <mergeCell ref="AC119:AS124"/>
    <mergeCell ref="P125:AB130"/>
    <mergeCell ref="AC125:AS130"/>
    <mergeCell ref="AT119:AV124"/>
    <mergeCell ref="AT125:AV130"/>
    <mergeCell ref="E151:F153"/>
    <mergeCell ref="C147:Z149"/>
    <mergeCell ref="BX151:CA153"/>
    <mergeCell ref="CB151:CD153"/>
    <mergeCell ref="CE151:CG153"/>
    <mergeCell ref="D156:CG159"/>
    <mergeCell ref="BC164:CG166"/>
    <mergeCell ref="AV165:BA166"/>
    <mergeCell ref="AV168:BA169"/>
    <mergeCell ref="G151:O153"/>
    <mergeCell ref="P151:R153"/>
    <mergeCell ref="BF151:BI153"/>
    <mergeCell ref="BJ151:BM153"/>
    <mergeCell ref="BN151:BP153"/>
    <mergeCell ref="BQ151:BT153"/>
    <mergeCell ref="BU151:BW153"/>
    <mergeCell ref="AC115:AS118"/>
    <mergeCell ref="I115:AA118"/>
    <mergeCell ref="BE120:BG125"/>
    <mergeCell ref="BH120:BJ125"/>
    <mergeCell ref="BK120:BO125"/>
    <mergeCell ref="BQ120:BT122"/>
    <mergeCell ref="BU120:BW125"/>
    <mergeCell ref="BX120:BZ125"/>
    <mergeCell ref="C5:AA7"/>
    <mergeCell ref="BV63:BX66"/>
    <mergeCell ref="AT115:AV118"/>
    <mergeCell ref="AF72:AL75"/>
    <mergeCell ref="AM72:AO75"/>
    <mergeCell ref="I76:Z80"/>
    <mergeCell ref="AC77:CB79"/>
    <mergeCell ref="BX9:CA11"/>
    <mergeCell ref="CB9:CD11"/>
    <mergeCell ref="AV35:BA36"/>
    <mergeCell ref="AU37:BB38"/>
    <mergeCell ref="BI37:BJ39"/>
    <mergeCell ref="BK37:CE39"/>
    <mergeCell ref="BC34:CG36"/>
    <mergeCell ref="I51:Z59"/>
    <mergeCell ref="AQ63:AS66"/>
    <mergeCell ref="CE9:CG11"/>
    <mergeCell ref="D14:CG17"/>
    <mergeCell ref="AE25:AF27"/>
    <mergeCell ref="BC28:CG30"/>
    <mergeCell ref="AV29:BA30"/>
    <mergeCell ref="AV32:BA33"/>
    <mergeCell ref="E9:F11"/>
    <mergeCell ref="G9:O11"/>
    <mergeCell ref="P9:R11"/>
    <mergeCell ref="BF9:BI11"/>
    <mergeCell ref="BJ9:BM11"/>
    <mergeCell ref="BN9:BP11"/>
    <mergeCell ref="BQ9:BT11"/>
    <mergeCell ref="BU9:BW11"/>
    <mergeCell ref="AO29:AT30"/>
    <mergeCell ref="BC31:CG33"/>
    <mergeCell ref="E22:AF24"/>
    <mergeCell ref="E25:AD27"/>
    <mergeCell ref="CF37:CG39"/>
    <mergeCell ref="AC60:AG62"/>
    <mergeCell ref="AH60:AL62"/>
    <mergeCell ref="AM60:AO62"/>
    <mergeCell ref="AP60:AT62"/>
    <mergeCell ref="AU60:AW62"/>
    <mergeCell ref="AX60:BB62"/>
    <mergeCell ref="BC60:BE62"/>
    <mergeCell ref="BF60:BH62"/>
    <mergeCell ref="BI60:BK62"/>
    <mergeCell ref="BL60:BQ62"/>
    <mergeCell ref="AC52:CB58"/>
    <mergeCell ref="H45:CG47"/>
    <mergeCell ref="I67:Z71"/>
    <mergeCell ref="AC68:AR70"/>
    <mergeCell ref="AU68:BJ70"/>
    <mergeCell ref="BM68:CB70"/>
    <mergeCell ref="I60:Z66"/>
    <mergeCell ref="AB63:AP66"/>
    <mergeCell ref="BN63:BP66"/>
    <mergeCell ref="AU63:BH66"/>
    <mergeCell ref="BI63:BL66"/>
    <mergeCell ref="BQ63:BT66"/>
    <mergeCell ref="BY63:CB66"/>
    <mergeCell ref="AC87:CB89"/>
    <mergeCell ref="C93:BB97"/>
    <mergeCell ref="BD93:CG97"/>
    <mergeCell ref="I72:Z75"/>
    <mergeCell ref="I81:Z85"/>
    <mergeCell ref="AC82:CB84"/>
    <mergeCell ref="D98:N102"/>
    <mergeCell ref="Q98:AA102"/>
    <mergeCell ref="AD98:AN102"/>
    <mergeCell ref="AQ98:BA102"/>
    <mergeCell ref="I86:Z90"/>
    <mergeCell ref="I110:AA114"/>
    <mergeCell ref="AD110:AU114"/>
    <mergeCell ref="AW113:CH115"/>
    <mergeCell ref="AW116:CH118"/>
    <mergeCell ref="BD98:BQ109"/>
    <mergeCell ref="BT98:CG109"/>
    <mergeCell ref="D111:F140"/>
    <mergeCell ref="AX120:BA122"/>
    <mergeCell ref="BB120:BD125"/>
    <mergeCell ref="AX123:BA125"/>
    <mergeCell ref="J131:Z135"/>
    <mergeCell ref="J136:Z141"/>
    <mergeCell ref="AC136:AF141"/>
    <mergeCell ref="AG136:AI141"/>
    <mergeCell ref="AJ136:AK141"/>
    <mergeCell ref="AL136:AN141"/>
    <mergeCell ref="AO136:AP141"/>
    <mergeCell ref="AQ136:AS141"/>
    <mergeCell ref="AT136:AU141"/>
    <mergeCell ref="AW131:BA134"/>
    <mergeCell ref="AT131:AV135"/>
    <mergeCell ref="BZ127:CG129"/>
    <mergeCell ref="BV127:BY129"/>
    <mergeCell ref="BN127:BQ129"/>
    <mergeCell ref="AZ187:BZ189"/>
    <mergeCell ref="AZ190:BZ192"/>
    <mergeCell ref="CA190:CC192"/>
    <mergeCell ref="I212:Z216"/>
    <mergeCell ref="AC213:AR215"/>
    <mergeCell ref="AU213:BJ215"/>
    <mergeCell ref="BM213:CB215"/>
    <mergeCell ref="I205:Z211"/>
    <mergeCell ref="AC205:AG207"/>
    <mergeCell ref="AH205:AL207"/>
    <mergeCell ref="AM205:AO207"/>
    <mergeCell ref="AP205:AT207"/>
    <mergeCell ref="AU205:AW207"/>
    <mergeCell ref="AX205:BB207"/>
    <mergeCell ref="BC205:BE207"/>
    <mergeCell ref="BF205:BH207"/>
    <mergeCell ref="BI205:BK207"/>
    <mergeCell ref="I196:Z204"/>
    <mergeCell ref="AC197:CB203"/>
    <mergeCell ref="AQ208:AS211"/>
    <mergeCell ref="AU208:BH211"/>
    <mergeCell ref="BI208:BL211"/>
    <mergeCell ref="BV208:BX211"/>
    <mergeCell ref="BQ208:BT211"/>
    <mergeCell ref="BY208:CB211"/>
    <mergeCell ref="AB208:AP211"/>
    <mergeCell ref="BN208:BP211"/>
    <mergeCell ref="BL205:BQ207"/>
    <mergeCell ref="I226:Z230"/>
    <mergeCell ref="AC227:CB229"/>
    <mergeCell ref="G238:R241"/>
    <mergeCell ref="J245:CC246"/>
    <mergeCell ref="I217:Z220"/>
    <mergeCell ref="I231:Z235"/>
    <mergeCell ref="AC232:CB234"/>
    <mergeCell ref="J249:CC250"/>
    <mergeCell ref="J253:CC254"/>
    <mergeCell ref="AF217:AL220"/>
    <mergeCell ref="AM217:AO220"/>
    <mergeCell ref="I221:Z225"/>
    <mergeCell ref="AC222:CB224"/>
    <mergeCell ref="J257:CC258"/>
    <mergeCell ref="J261:CC262"/>
    <mergeCell ref="J265:CC266"/>
    <mergeCell ref="CB293:CD295"/>
    <mergeCell ref="C289:Z291"/>
    <mergeCell ref="D275:F276"/>
    <mergeCell ref="H275:CC276"/>
    <mergeCell ref="H278:CC279"/>
    <mergeCell ref="H281:CC282"/>
    <mergeCell ref="CE293:CG295"/>
    <mergeCell ref="D298:CG301"/>
    <mergeCell ref="BC312:CG314"/>
    <mergeCell ref="AV313:BA314"/>
    <mergeCell ref="E293:F295"/>
    <mergeCell ref="G293:O295"/>
    <mergeCell ref="P293:R295"/>
    <mergeCell ref="BF293:BI295"/>
    <mergeCell ref="BJ293:BM295"/>
    <mergeCell ref="BN293:BP295"/>
    <mergeCell ref="BQ293:BT295"/>
    <mergeCell ref="BU293:BW295"/>
    <mergeCell ref="BX293:CA295"/>
    <mergeCell ref="AV316:BA317"/>
    <mergeCell ref="AV319:BA320"/>
    <mergeCell ref="BC315:CG317"/>
    <mergeCell ref="BC318:CG320"/>
    <mergeCell ref="AO313:AT314"/>
    <mergeCell ref="E306:AF308"/>
    <mergeCell ref="E309:AD311"/>
    <mergeCell ref="AE309:AF311"/>
    <mergeCell ref="CF321:CG323"/>
    <mergeCell ref="CA324:CA325"/>
    <mergeCell ref="AC343:AG345"/>
    <mergeCell ref="AH343:AL345"/>
    <mergeCell ref="AM343:AO345"/>
    <mergeCell ref="AP343:AT345"/>
    <mergeCell ref="AU343:AW345"/>
    <mergeCell ref="AX343:BB345"/>
    <mergeCell ref="BC343:BE345"/>
    <mergeCell ref="BF343:BH345"/>
    <mergeCell ref="BI343:BK345"/>
    <mergeCell ref="BL343:BQ345"/>
    <mergeCell ref="I334:Z342"/>
    <mergeCell ref="AC335:CB341"/>
    <mergeCell ref="AU321:BB322"/>
    <mergeCell ref="BI321:BJ323"/>
    <mergeCell ref="BK321:CE323"/>
    <mergeCell ref="AC370:CB372"/>
    <mergeCell ref="I350:Z354"/>
    <mergeCell ref="AC351:AR353"/>
    <mergeCell ref="AU351:BJ353"/>
    <mergeCell ref="BM351:CB353"/>
    <mergeCell ref="I343:Z349"/>
    <mergeCell ref="AC355:AI358"/>
    <mergeCell ref="AJ355:AL358"/>
    <mergeCell ref="I359:Z363"/>
    <mergeCell ref="AC360:CB362"/>
    <mergeCell ref="AQ346:AS349"/>
    <mergeCell ref="AU346:BH349"/>
    <mergeCell ref="BI346:BL349"/>
    <mergeCell ref="BV346:BX349"/>
    <mergeCell ref="BQ346:BT349"/>
    <mergeCell ref="BY346:CB349"/>
    <mergeCell ref="AB346:AP349"/>
    <mergeCell ref="BN346:BP349"/>
    <mergeCell ref="BK324:BP325"/>
    <mergeCell ref="C376:CH379"/>
    <mergeCell ref="D380:N384"/>
    <mergeCell ref="C392:BM395"/>
    <mergeCell ref="BN392:CH395"/>
    <mergeCell ref="I364:Z368"/>
    <mergeCell ref="AC365:CB367"/>
    <mergeCell ref="I355:Z358"/>
    <mergeCell ref="I369:Z373"/>
    <mergeCell ref="Q380:AN384"/>
    <mergeCell ref="C396:G410"/>
    <mergeCell ref="AN396:AR410"/>
    <mergeCell ref="H396:U400"/>
    <mergeCell ref="H401:U405"/>
    <mergeCell ref="AK396:AM400"/>
    <mergeCell ref="AK401:AM405"/>
    <mergeCell ref="AK406:AM410"/>
    <mergeCell ref="AQ380:BA384"/>
    <mergeCell ref="BC380:BI381"/>
    <mergeCell ref="H406:U410"/>
    <mergeCell ref="AS396:AW410"/>
    <mergeCell ref="AX396:BB398"/>
    <mergeCell ref="V396:AJ400"/>
    <mergeCell ref="V401:AJ405"/>
    <mergeCell ref="V406:AJ410"/>
  </mergeCells>
  <phoneticPr fontId="1"/>
  <pageMargins left="0.59055118110236227" right="0.39370078740157483" top="0.39370078740157483" bottom="0.39370078740157483"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印刷用</vt:lpstr>
      <vt:lpstr>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波紫　徳彰</dc:creator>
  <cp:lastModifiedBy>u_e_n_o_4@outlook.jp</cp:lastModifiedBy>
  <cp:lastPrinted>2022-10-18T09:29:06Z</cp:lastPrinted>
  <dcterms:created xsi:type="dcterms:W3CDTF">2004-01-19T01:21:52Z</dcterms:created>
  <dcterms:modified xsi:type="dcterms:W3CDTF">2022-11-10T03:54:37Z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2019-05-15T09:07:27Z</vt:filetime>
  </property>
</Properties>
</file>